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Sheet1!$A$1:$O$105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 authorId="0">
      <text>
        <r>
          <rPr>
            <b/>
            <sz val="9"/>
            <rFont val="宋体"/>
            <charset val="134"/>
          </rPr>
          <t>Administrator:</t>
        </r>
        <r>
          <rPr>
            <sz val="9"/>
            <rFont val="宋体"/>
            <charset val="134"/>
          </rPr>
          <t xml:space="preserve">
阳光租赁平台、产权交易所发布的准确招租时间</t>
        </r>
      </text>
    </comment>
    <comment ref="I2" authorId="0">
      <text>
        <r>
          <rPr>
            <b/>
            <sz val="9"/>
            <rFont val="宋体"/>
            <charset val="134"/>
          </rPr>
          <t>Administrator:</t>
        </r>
        <r>
          <rPr>
            <sz val="9"/>
            <rFont val="宋体"/>
            <charset val="134"/>
          </rPr>
          <t xml:space="preserve">
阳光租赁平台、产权交易所发布截止时间的准确招租时间
</t>
        </r>
      </text>
    </comment>
  </commentList>
</comments>
</file>

<file path=xl/sharedStrings.xml><?xml version="1.0" encoding="utf-8"?>
<sst xmlns="http://schemas.openxmlformats.org/spreadsheetml/2006/main" count="556" uniqueCount="64">
  <si>
    <t>单身公寓1栋、2栋（101项）招租公告信息表（自行公开招租）</t>
  </si>
  <si>
    <t>序号</t>
  </si>
  <si>
    <t>房屋地址</t>
  </si>
  <si>
    <t>房号/楼层</t>
  </si>
  <si>
    <t>出租面积（㎡）</t>
  </si>
  <si>
    <t>租赁用途</t>
  </si>
  <si>
    <t>是否有优先承租权</t>
  </si>
  <si>
    <t>招租方式</t>
  </si>
  <si>
    <t>发布时间</t>
  </si>
  <si>
    <t>截止时间</t>
  </si>
  <si>
    <t>拟租赁期限（年）</t>
  </si>
  <si>
    <t>拟招租单价
（元/㎡）</t>
  </si>
  <si>
    <t>拟月租
（元/月）</t>
  </si>
  <si>
    <t>递增比例</t>
  </si>
  <si>
    <t>递增标准</t>
  </si>
  <si>
    <t>备注</t>
  </si>
  <si>
    <t>单身公寓1栋</t>
  </si>
  <si>
    <t>201、302、601、612、616</t>
  </si>
  <si>
    <t>住宿</t>
  </si>
  <si>
    <t>否</t>
  </si>
  <si>
    <t>自行公开招租</t>
  </si>
  <si>
    <t>不递增</t>
  </si>
  <si>
    <t>215、217</t>
  </si>
  <si>
    <t>312、314、1201</t>
  </si>
  <si>
    <t>2025年6月1日起递增5%</t>
  </si>
  <si>
    <t>403、405</t>
  </si>
  <si>
    <t>办公</t>
  </si>
  <si>
    <t>901、903</t>
  </si>
  <si>
    <t>2025年6月1日起递增3%</t>
  </si>
  <si>
    <t>913、915、917</t>
  </si>
  <si>
    <t>103、104、105、106、107、108、110、112</t>
  </si>
  <si>
    <t>208、211、311、606</t>
  </si>
  <si>
    <t>603、605、607、609</t>
  </si>
  <si>
    <t>611、613</t>
  </si>
  <si>
    <t>906、908</t>
  </si>
  <si>
    <t>单身公寓2栋</t>
  </si>
  <si>
    <t>301、304、310、315、407</t>
  </si>
  <si>
    <t>402、405</t>
  </si>
  <si>
    <t>409、412、410B</t>
  </si>
  <si>
    <t>410A</t>
  </si>
  <si>
    <t>503、505、506</t>
  </si>
  <si>
    <t>507、509</t>
  </si>
  <si>
    <t>508、514、516</t>
  </si>
  <si>
    <t>510、512</t>
  </si>
  <si>
    <t>511、513、515、517</t>
  </si>
  <si>
    <t>715、717</t>
  </si>
  <si>
    <t>606、608</t>
  </si>
  <si>
    <t>办公、住宿</t>
  </si>
  <si>
    <t>611、613、615、617</t>
  </si>
  <si>
    <t>705、707</t>
  </si>
  <si>
    <t>610、612</t>
  </si>
  <si>
    <t>413A</t>
  </si>
  <si>
    <t>101、102</t>
  </si>
  <si>
    <t>商用</t>
  </si>
  <si>
    <t>111、113、114、115、116</t>
  </si>
  <si>
    <t>办公、商用</t>
  </si>
  <si>
    <t>第二年递增3%</t>
  </si>
  <si>
    <t>708、710、712</t>
  </si>
  <si>
    <t>205、207</t>
  </si>
  <si>
    <t>免押金，租金按季支付（三个月一付）。</t>
  </si>
  <si>
    <t>206、209、210、212、213、306、308、310</t>
  </si>
  <si>
    <t>1、租金含管理费、水费、电费。
2、免押金，租金按季支付（三个月一付）。</t>
  </si>
  <si>
    <t>合计</t>
  </si>
  <si>
    <t>注：单身公寓1栋、2栋自行公开招租共计101项，出租面积总计6947.5㎡。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</si>
</sst>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_ "/>
  </numFmts>
  <fonts count="25">
    <font>
      <sz val="11"/>
      <color theme="1"/>
      <name val="宋体"/>
      <charset val="134"/>
      <scheme val="minor"/>
    </font>
    <font>
      <sz val="10"/>
      <color theme="1"/>
      <name val="宋体"/>
      <charset val="134"/>
      <scheme val="minor"/>
    </font>
    <font>
      <b/>
      <sz val="10"/>
      <color theme="1"/>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wrapText="1"/>
    </xf>
    <xf numFmtId="176" fontId="1" fillId="0" borderId="0" xfId="0" applyNumberFormat="1" applyFont="1" applyFill="1" applyAlignment="1">
      <alignment vertical="center" wrapText="1"/>
    </xf>
    <xf numFmtId="177" fontId="1" fillId="0" borderId="0" xfId="0" applyNumberFormat="1" applyFont="1" applyFill="1" applyAlignment="1">
      <alignment vertical="center" wrapText="1"/>
    </xf>
    <xf numFmtId="0" fontId="2" fillId="0" borderId="0" xfId="0" applyFont="1" applyFill="1" applyAlignment="1">
      <alignment horizontal="center" vertical="center" wrapText="1"/>
    </xf>
    <xf numFmtId="178"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2" fillId="0" borderId="0" xfId="0" applyNumberFormat="1" applyFont="1" applyFill="1" applyAlignment="1">
      <alignment horizontal="center" vertical="center" wrapText="1"/>
    </xf>
    <xf numFmtId="9" fontId="2"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tabSelected="1" workbookViewId="0">
      <pane ySplit="2" topLeftCell="A95" activePane="bottomLeft" state="frozen"/>
      <selection/>
      <selection pane="bottomLeft" activeCell="I107" sqref="I107"/>
    </sheetView>
  </sheetViews>
  <sheetFormatPr defaultColWidth="9" defaultRowHeight="30" customHeight="1"/>
  <cols>
    <col min="1" max="1" width="4.25" style="1" customWidth="1"/>
    <col min="2" max="2" width="10.875" style="1" customWidth="1"/>
    <col min="3" max="3" width="20.25" style="1" customWidth="1"/>
    <col min="4" max="4" width="8.25" style="1" customWidth="1"/>
    <col min="5" max="5" width="9.625" style="1" customWidth="1"/>
    <col min="6" max="6" width="9" style="1" customWidth="1"/>
    <col min="7" max="7" width="12.625" style="1" customWidth="1"/>
    <col min="8" max="9" width="12.625" style="2" customWidth="1"/>
    <col min="10" max="10" width="8.5" style="1" customWidth="1"/>
    <col min="11" max="11" width="10" style="1" customWidth="1"/>
    <col min="12" max="12" width="9.25" style="3" customWidth="1"/>
    <col min="13" max="13" width="4.625" style="1" customWidth="1"/>
    <col min="14" max="14" width="18.875" style="1" customWidth="1"/>
    <col min="15" max="15" width="33.25" style="1" customWidth="1"/>
    <col min="16" max="16384" width="9" style="1"/>
  </cols>
  <sheetData>
    <row r="1" customHeight="1" spans="1:15">
      <c r="A1" s="4" t="s">
        <v>0</v>
      </c>
      <c r="B1" s="4"/>
      <c r="C1" s="4"/>
      <c r="D1" s="5"/>
      <c r="E1" s="4"/>
      <c r="F1" s="4"/>
      <c r="G1" s="4"/>
      <c r="H1" s="6"/>
      <c r="I1" s="6"/>
      <c r="J1" s="4"/>
      <c r="K1" s="5"/>
      <c r="L1" s="14"/>
      <c r="M1" s="15"/>
      <c r="N1" s="4"/>
      <c r="O1" s="4"/>
    </row>
    <row r="2" customHeight="1" spans="1:15">
      <c r="A2" s="7" t="s">
        <v>1</v>
      </c>
      <c r="B2" s="7" t="s">
        <v>2</v>
      </c>
      <c r="C2" s="7" t="s">
        <v>3</v>
      </c>
      <c r="D2" s="8" t="s">
        <v>4</v>
      </c>
      <c r="E2" s="7" t="s">
        <v>5</v>
      </c>
      <c r="F2" s="7" t="s">
        <v>6</v>
      </c>
      <c r="G2" s="7" t="s">
        <v>7</v>
      </c>
      <c r="H2" s="9" t="s">
        <v>8</v>
      </c>
      <c r="I2" s="9" t="s">
        <v>9</v>
      </c>
      <c r="J2" s="7" t="s">
        <v>10</v>
      </c>
      <c r="K2" s="8" t="s">
        <v>11</v>
      </c>
      <c r="L2" s="16" t="s">
        <v>12</v>
      </c>
      <c r="M2" s="17" t="s">
        <v>13</v>
      </c>
      <c r="N2" s="7" t="s">
        <v>14</v>
      </c>
      <c r="O2" s="7" t="s">
        <v>15</v>
      </c>
    </row>
    <row r="3" s="1" customFormat="1" customHeight="1" spans="1:15">
      <c r="A3" s="10">
        <v>1</v>
      </c>
      <c r="B3" s="10" t="s">
        <v>16</v>
      </c>
      <c r="C3" s="10" t="s">
        <v>17</v>
      </c>
      <c r="D3" s="11">
        <v>212.69</v>
      </c>
      <c r="E3" s="10" t="s">
        <v>18</v>
      </c>
      <c r="F3" s="10" t="s">
        <v>19</v>
      </c>
      <c r="G3" s="10" t="s">
        <v>20</v>
      </c>
      <c r="H3" s="12">
        <v>45410</v>
      </c>
      <c r="I3" s="12">
        <v>45425</v>
      </c>
      <c r="J3" s="10">
        <v>1</v>
      </c>
      <c r="K3" s="11">
        <v>85</v>
      </c>
      <c r="L3" s="18">
        <f>K3*D3</f>
        <v>18078.65</v>
      </c>
      <c r="M3" s="19">
        <v>0</v>
      </c>
      <c r="N3" s="10" t="s">
        <v>21</v>
      </c>
      <c r="O3" s="10"/>
    </row>
    <row r="4" s="1" customFormat="1" customHeight="1" spans="1:15">
      <c r="A4" s="10">
        <v>2</v>
      </c>
      <c r="B4" s="10" t="s">
        <v>16</v>
      </c>
      <c r="C4" s="10" t="s">
        <v>22</v>
      </c>
      <c r="D4" s="11">
        <v>88.72</v>
      </c>
      <c r="E4" s="10" t="s">
        <v>18</v>
      </c>
      <c r="F4" s="10" t="s">
        <v>19</v>
      </c>
      <c r="G4" s="10" t="s">
        <v>20</v>
      </c>
      <c r="H4" s="12">
        <v>45410</v>
      </c>
      <c r="I4" s="12">
        <v>45425</v>
      </c>
      <c r="J4" s="10">
        <v>1</v>
      </c>
      <c r="K4" s="11">
        <v>81.15</v>
      </c>
      <c r="L4" s="18">
        <f t="shared" ref="L4:L23" si="0">K4*D4</f>
        <v>7199.628</v>
      </c>
      <c r="M4" s="19">
        <v>0</v>
      </c>
      <c r="N4" s="10" t="s">
        <v>21</v>
      </c>
      <c r="O4" s="10"/>
    </row>
    <row r="5" s="1" customFormat="1" customHeight="1" spans="1:15">
      <c r="A5" s="10">
        <v>3</v>
      </c>
      <c r="B5" s="10" t="s">
        <v>16</v>
      </c>
      <c r="C5" s="10" t="s">
        <v>23</v>
      </c>
      <c r="D5" s="11">
        <v>142.1</v>
      </c>
      <c r="E5" s="10" t="s">
        <v>18</v>
      </c>
      <c r="F5" s="10" t="s">
        <v>19</v>
      </c>
      <c r="G5" s="10" t="s">
        <v>20</v>
      </c>
      <c r="H5" s="12">
        <v>45410</v>
      </c>
      <c r="I5" s="12">
        <v>45425</v>
      </c>
      <c r="J5" s="10">
        <v>3</v>
      </c>
      <c r="K5" s="11">
        <v>83.39</v>
      </c>
      <c r="L5" s="18">
        <f t="shared" si="0"/>
        <v>11849.719</v>
      </c>
      <c r="M5" s="19">
        <v>0.05</v>
      </c>
      <c r="N5" s="10" t="s">
        <v>24</v>
      </c>
      <c r="O5" s="10"/>
    </row>
    <row r="6" s="1" customFormat="1" customHeight="1" spans="1:15">
      <c r="A6" s="10">
        <v>4</v>
      </c>
      <c r="B6" s="10" t="s">
        <v>16</v>
      </c>
      <c r="C6" s="10">
        <v>315</v>
      </c>
      <c r="D6" s="11">
        <v>41.94</v>
      </c>
      <c r="E6" s="10" t="s">
        <v>18</v>
      </c>
      <c r="F6" s="10" t="s">
        <v>19</v>
      </c>
      <c r="G6" s="10" t="s">
        <v>20</v>
      </c>
      <c r="H6" s="12">
        <v>45410</v>
      </c>
      <c r="I6" s="12">
        <v>45425</v>
      </c>
      <c r="J6" s="10">
        <v>1</v>
      </c>
      <c r="K6" s="11">
        <v>84</v>
      </c>
      <c r="L6" s="18">
        <f t="shared" si="0"/>
        <v>3522.96</v>
      </c>
      <c r="M6" s="19">
        <v>0</v>
      </c>
      <c r="N6" s="10" t="s">
        <v>21</v>
      </c>
      <c r="O6" s="10"/>
    </row>
    <row r="7" s="1" customFormat="1" customHeight="1" spans="1:15">
      <c r="A7" s="10">
        <v>5</v>
      </c>
      <c r="B7" s="10" t="s">
        <v>16</v>
      </c>
      <c r="C7" s="10" t="s">
        <v>25</v>
      </c>
      <c r="D7" s="11">
        <v>84.59</v>
      </c>
      <c r="E7" s="10" t="s">
        <v>18</v>
      </c>
      <c r="F7" s="10" t="s">
        <v>19</v>
      </c>
      <c r="G7" s="10" t="s">
        <v>20</v>
      </c>
      <c r="H7" s="12">
        <v>45410</v>
      </c>
      <c r="I7" s="12">
        <v>45425</v>
      </c>
      <c r="J7" s="10">
        <v>3</v>
      </c>
      <c r="K7" s="11">
        <v>89.94</v>
      </c>
      <c r="L7" s="18">
        <f t="shared" si="0"/>
        <v>7608.0246</v>
      </c>
      <c r="M7" s="19">
        <v>0.05</v>
      </c>
      <c r="N7" s="10" t="s">
        <v>24</v>
      </c>
      <c r="O7" s="10"/>
    </row>
    <row r="8" s="1" customFormat="1" customHeight="1" spans="1:15">
      <c r="A8" s="10">
        <v>6</v>
      </c>
      <c r="B8" s="10" t="s">
        <v>16</v>
      </c>
      <c r="C8" s="10">
        <v>602</v>
      </c>
      <c r="D8" s="11">
        <v>42.97</v>
      </c>
      <c r="E8" s="10" t="s">
        <v>26</v>
      </c>
      <c r="F8" s="10" t="s">
        <v>19</v>
      </c>
      <c r="G8" s="10" t="s">
        <v>20</v>
      </c>
      <c r="H8" s="12">
        <v>45410</v>
      </c>
      <c r="I8" s="12">
        <v>45425</v>
      </c>
      <c r="J8" s="10">
        <v>1</v>
      </c>
      <c r="K8" s="11">
        <v>89.8</v>
      </c>
      <c r="L8" s="18">
        <f t="shared" si="0"/>
        <v>3858.706</v>
      </c>
      <c r="M8" s="19">
        <v>0</v>
      </c>
      <c r="N8" s="10" t="s">
        <v>21</v>
      </c>
      <c r="O8" s="10"/>
    </row>
    <row r="9" s="1" customFormat="1" customHeight="1" spans="1:15">
      <c r="A9" s="10">
        <v>7</v>
      </c>
      <c r="B9" s="10" t="s">
        <v>16</v>
      </c>
      <c r="C9" s="10">
        <v>615</v>
      </c>
      <c r="D9" s="11">
        <v>41.94</v>
      </c>
      <c r="E9" s="10" t="s">
        <v>26</v>
      </c>
      <c r="F9" s="10" t="s">
        <v>19</v>
      </c>
      <c r="G9" s="10" t="s">
        <v>20</v>
      </c>
      <c r="H9" s="12">
        <v>45410</v>
      </c>
      <c r="I9" s="12">
        <v>45425</v>
      </c>
      <c r="J9" s="10">
        <v>1</v>
      </c>
      <c r="K9" s="11">
        <v>80</v>
      </c>
      <c r="L9" s="18">
        <f t="shared" si="0"/>
        <v>3355.2</v>
      </c>
      <c r="M9" s="19">
        <v>0</v>
      </c>
      <c r="N9" s="10" t="s">
        <v>21</v>
      </c>
      <c r="O9" s="10"/>
    </row>
    <row r="10" s="1" customFormat="1" customHeight="1" spans="1:15">
      <c r="A10" s="10">
        <v>8</v>
      </c>
      <c r="B10" s="10" t="s">
        <v>16</v>
      </c>
      <c r="C10" s="10">
        <v>617</v>
      </c>
      <c r="D10" s="11">
        <v>46.78</v>
      </c>
      <c r="E10" s="10" t="s">
        <v>26</v>
      </c>
      <c r="F10" s="10" t="s">
        <v>19</v>
      </c>
      <c r="G10" s="10" t="s">
        <v>20</v>
      </c>
      <c r="H10" s="12">
        <v>45410</v>
      </c>
      <c r="I10" s="12">
        <v>45425</v>
      </c>
      <c r="J10" s="10">
        <v>1</v>
      </c>
      <c r="K10" s="11">
        <v>80</v>
      </c>
      <c r="L10" s="18">
        <f t="shared" si="0"/>
        <v>3742.4</v>
      </c>
      <c r="M10" s="19">
        <v>0</v>
      </c>
      <c r="N10" s="10" t="s">
        <v>21</v>
      </c>
      <c r="O10" s="10"/>
    </row>
    <row r="11" s="1" customFormat="1" customHeight="1" spans="1:15">
      <c r="A11" s="10">
        <v>9</v>
      </c>
      <c r="B11" s="10" t="s">
        <v>16</v>
      </c>
      <c r="C11" s="10">
        <v>802</v>
      </c>
      <c r="D11" s="11">
        <v>42.97</v>
      </c>
      <c r="E11" s="10" t="s">
        <v>26</v>
      </c>
      <c r="F11" s="10" t="s">
        <v>19</v>
      </c>
      <c r="G11" s="10" t="s">
        <v>20</v>
      </c>
      <c r="H11" s="12">
        <v>45410</v>
      </c>
      <c r="I11" s="12">
        <v>45425</v>
      </c>
      <c r="J11" s="10">
        <v>1</v>
      </c>
      <c r="K11" s="11">
        <v>81.45</v>
      </c>
      <c r="L11" s="18">
        <f t="shared" si="0"/>
        <v>3499.9065</v>
      </c>
      <c r="M11" s="19">
        <v>0</v>
      </c>
      <c r="N11" s="10" t="s">
        <v>21</v>
      </c>
      <c r="O11" s="10"/>
    </row>
    <row r="12" s="1" customFormat="1" customHeight="1" spans="1:15">
      <c r="A12" s="10">
        <v>10</v>
      </c>
      <c r="B12" s="10" t="s">
        <v>16</v>
      </c>
      <c r="C12" s="10">
        <v>805</v>
      </c>
      <c r="D12" s="11">
        <v>41.94</v>
      </c>
      <c r="E12" s="10" t="s">
        <v>26</v>
      </c>
      <c r="F12" s="10" t="s">
        <v>19</v>
      </c>
      <c r="G12" s="10" t="s">
        <v>20</v>
      </c>
      <c r="H12" s="12">
        <v>45410</v>
      </c>
      <c r="I12" s="12">
        <v>45425</v>
      </c>
      <c r="J12" s="10">
        <v>1</v>
      </c>
      <c r="K12" s="11">
        <v>88.22</v>
      </c>
      <c r="L12" s="18">
        <f t="shared" si="0"/>
        <v>3699.9468</v>
      </c>
      <c r="M12" s="19">
        <v>0</v>
      </c>
      <c r="N12" s="10" t="s">
        <v>21</v>
      </c>
      <c r="O12" s="10"/>
    </row>
    <row r="13" s="1" customFormat="1" customHeight="1" spans="1:15">
      <c r="A13" s="10">
        <v>11</v>
      </c>
      <c r="B13" s="10" t="s">
        <v>16</v>
      </c>
      <c r="C13" s="10">
        <v>816</v>
      </c>
      <c r="D13" s="11">
        <v>38.68</v>
      </c>
      <c r="E13" s="10" t="s">
        <v>26</v>
      </c>
      <c r="F13" s="10" t="s">
        <v>19</v>
      </c>
      <c r="G13" s="10" t="s">
        <v>20</v>
      </c>
      <c r="H13" s="12">
        <v>45410</v>
      </c>
      <c r="I13" s="12">
        <v>45425</v>
      </c>
      <c r="J13" s="10">
        <v>1</v>
      </c>
      <c r="K13" s="11">
        <v>87.9</v>
      </c>
      <c r="L13" s="18">
        <f t="shared" si="0"/>
        <v>3399.972</v>
      </c>
      <c r="M13" s="19">
        <v>0</v>
      </c>
      <c r="N13" s="10" t="s">
        <v>21</v>
      </c>
      <c r="O13" s="10"/>
    </row>
    <row r="14" s="1" customFormat="1" customHeight="1" spans="1:15">
      <c r="A14" s="10">
        <v>12</v>
      </c>
      <c r="B14" s="10" t="s">
        <v>16</v>
      </c>
      <c r="C14" s="10">
        <v>815</v>
      </c>
      <c r="D14" s="11">
        <v>41.94</v>
      </c>
      <c r="E14" s="10" t="s">
        <v>26</v>
      </c>
      <c r="F14" s="10" t="s">
        <v>19</v>
      </c>
      <c r="G14" s="10" t="s">
        <v>20</v>
      </c>
      <c r="H14" s="12">
        <v>45410</v>
      </c>
      <c r="I14" s="12">
        <v>45425</v>
      </c>
      <c r="J14" s="10">
        <v>1</v>
      </c>
      <c r="K14" s="11">
        <v>87.5</v>
      </c>
      <c r="L14" s="18">
        <f t="shared" si="0"/>
        <v>3669.75</v>
      </c>
      <c r="M14" s="19">
        <v>0</v>
      </c>
      <c r="N14" s="10" t="s">
        <v>21</v>
      </c>
      <c r="O14" s="10"/>
    </row>
    <row r="15" s="1" customFormat="1" customHeight="1" spans="1:15">
      <c r="A15" s="10">
        <v>13</v>
      </c>
      <c r="B15" s="10" t="s">
        <v>16</v>
      </c>
      <c r="C15" s="10">
        <v>817</v>
      </c>
      <c r="D15" s="11">
        <v>46.78</v>
      </c>
      <c r="E15" s="10" t="s">
        <v>26</v>
      </c>
      <c r="F15" s="10" t="s">
        <v>19</v>
      </c>
      <c r="G15" s="10" t="s">
        <v>20</v>
      </c>
      <c r="H15" s="12">
        <v>45410</v>
      </c>
      <c r="I15" s="12">
        <v>45426</v>
      </c>
      <c r="J15" s="10">
        <v>1</v>
      </c>
      <c r="K15" s="11">
        <v>87.5</v>
      </c>
      <c r="L15" s="18">
        <f t="shared" si="0"/>
        <v>4093.25</v>
      </c>
      <c r="M15" s="19">
        <v>0</v>
      </c>
      <c r="N15" s="10" t="s">
        <v>21</v>
      </c>
      <c r="O15" s="10"/>
    </row>
    <row r="16" s="1" customFormat="1" customHeight="1" spans="1:15">
      <c r="A16" s="10">
        <v>14</v>
      </c>
      <c r="B16" s="10" t="s">
        <v>16</v>
      </c>
      <c r="C16" s="10" t="s">
        <v>27</v>
      </c>
      <c r="D16" s="11">
        <v>87.2</v>
      </c>
      <c r="E16" s="10" t="s">
        <v>26</v>
      </c>
      <c r="F16" s="10" t="s">
        <v>19</v>
      </c>
      <c r="G16" s="10" t="s">
        <v>20</v>
      </c>
      <c r="H16" s="12">
        <v>45410</v>
      </c>
      <c r="I16" s="12">
        <v>45425</v>
      </c>
      <c r="J16" s="10">
        <v>3</v>
      </c>
      <c r="K16" s="11">
        <v>82.57</v>
      </c>
      <c r="L16" s="18">
        <f t="shared" si="0"/>
        <v>7200.104</v>
      </c>
      <c r="M16" s="19">
        <v>0.03</v>
      </c>
      <c r="N16" s="10" t="s">
        <v>28</v>
      </c>
      <c r="O16" s="10"/>
    </row>
    <row r="17" s="1" customFormat="1" customHeight="1" spans="1:15">
      <c r="A17" s="10">
        <v>15</v>
      </c>
      <c r="B17" s="10" t="s">
        <v>16</v>
      </c>
      <c r="C17" s="10">
        <v>902</v>
      </c>
      <c r="D17" s="11">
        <v>42.97</v>
      </c>
      <c r="E17" s="10" t="s">
        <v>26</v>
      </c>
      <c r="F17" s="10" t="s">
        <v>19</v>
      </c>
      <c r="G17" s="10" t="s">
        <v>20</v>
      </c>
      <c r="H17" s="12">
        <v>45410</v>
      </c>
      <c r="I17" s="12">
        <v>45425</v>
      </c>
      <c r="J17" s="10">
        <v>1</v>
      </c>
      <c r="K17" s="11">
        <v>85.52</v>
      </c>
      <c r="L17" s="18">
        <f t="shared" si="0"/>
        <v>3674.7944</v>
      </c>
      <c r="M17" s="19">
        <v>0</v>
      </c>
      <c r="N17" s="10" t="s">
        <v>21</v>
      </c>
      <c r="O17" s="10"/>
    </row>
    <row r="18" s="1" customFormat="1" customHeight="1" spans="1:15">
      <c r="A18" s="10">
        <v>16</v>
      </c>
      <c r="B18" s="10" t="s">
        <v>16</v>
      </c>
      <c r="C18" s="10">
        <v>911</v>
      </c>
      <c r="D18" s="11">
        <v>41.94</v>
      </c>
      <c r="E18" s="10" t="s">
        <v>26</v>
      </c>
      <c r="F18" s="10" t="s">
        <v>19</v>
      </c>
      <c r="G18" s="10" t="s">
        <v>20</v>
      </c>
      <c r="H18" s="12">
        <v>45410</v>
      </c>
      <c r="I18" s="12">
        <v>45425</v>
      </c>
      <c r="J18" s="10">
        <v>1</v>
      </c>
      <c r="K18" s="11">
        <v>87.63</v>
      </c>
      <c r="L18" s="18">
        <f t="shared" si="0"/>
        <v>3675.2022</v>
      </c>
      <c r="M18" s="19">
        <v>0</v>
      </c>
      <c r="N18" s="10" t="s">
        <v>21</v>
      </c>
      <c r="O18" s="10"/>
    </row>
    <row r="19" s="1" customFormat="1" customHeight="1" spans="1:15">
      <c r="A19" s="10">
        <v>17</v>
      </c>
      <c r="B19" s="10" t="s">
        <v>16</v>
      </c>
      <c r="C19" s="10" t="s">
        <v>29</v>
      </c>
      <c r="D19" s="11">
        <v>130.66</v>
      </c>
      <c r="E19" s="10" t="s">
        <v>26</v>
      </c>
      <c r="F19" s="10" t="s">
        <v>19</v>
      </c>
      <c r="G19" s="10" t="s">
        <v>20</v>
      </c>
      <c r="H19" s="12">
        <v>45410</v>
      </c>
      <c r="I19" s="12">
        <v>45425</v>
      </c>
      <c r="J19" s="10">
        <v>1</v>
      </c>
      <c r="K19" s="11">
        <v>84.38</v>
      </c>
      <c r="L19" s="18">
        <f t="shared" si="0"/>
        <v>11025.0908</v>
      </c>
      <c r="M19" s="19">
        <v>0</v>
      </c>
      <c r="N19" s="10" t="s">
        <v>21</v>
      </c>
      <c r="O19" s="10"/>
    </row>
    <row r="20" s="1" customFormat="1" customHeight="1" spans="1:15">
      <c r="A20" s="10">
        <v>18</v>
      </c>
      <c r="B20" s="10" t="s">
        <v>16</v>
      </c>
      <c r="C20" s="10">
        <v>914</v>
      </c>
      <c r="D20" s="11">
        <v>41.94</v>
      </c>
      <c r="E20" s="10" t="s">
        <v>26</v>
      </c>
      <c r="F20" s="10" t="s">
        <v>19</v>
      </c>
      <c r="G20" s="10" t="s">
        <v>20</v>
      </c>
      <c r="H20" s="12">
        <v>45410</v>
      </c>
      <c r="I20" s="12">
        <v>45425</v>
      </c>
      <c r="J20" s="10">
        <v>1</v>
      </c>
      <c r="K20" s="11">
        <v>81.07</v>
      </c>
      <c r="L20" s="18">
        <f t="shared" si="0"/>
        <v>3400.0758</v>
      </c>
      <c r="M20" s="19">
        <v>0</v>
      </c>
      <c r="N20" s="10" t="s">
        <v>21</v>
      </c>
      <c r="O20" s="10"/>
    </row>
    <row r="21" s="1" customFormat="1" customHeight="1" spans="1:15">
      <c r="A21" s="10">
        <v>19</v>
      </c>
      <c r="B21" s="10" t="s">
        <v>16</v>
      </c>
      <c r="C21" s="10">
        <v>916</v>
      </c>
      <c r="D21" s="11">
        <v>38.68</v>
      </c>
      <c r="E21" s="10" t="s">
        <v>26</v>
      </c>
      <c r="F21" s="10" t="s">
        <v>19</v>
      </c>
      <c r="G21" s="10" t="s">
        <v>20</v>
      </c>
      <c r="H21" s="12">
        <v>45410</v>
      </c>
      <c r="I21" s="12">
        <v>45425</v>
      </c>
      <c r="J21" s="10">
        <v>1</v>
      </c>
      <c r="K21" s="11">
        <v>85.32</v>
      </c>
      <c r="L21" s="18">
        <f t="shared" si="0"/>
        <v>3300.1776</v>
      </c>
      <c r="M21" s="19">
        <v>0</v>
      </c>
      <c r="N21" s="10" t="s">
        <v>21</v>
      </c>
      <c r="O21" s="10"/>
    </row>
    <row r="22" s="1" customFormat="1" customHeight="1" spans="1:15">
      <c r="A22" s="10">
        <v>20</v>
      </c>
      <c r="B22" s="10" t="s">
        <v>16</v>
      </c>
      <c r="C22" s="10">
        <v>1203</v>
      </c>
      <c r="D22" s="11">
        <v>55.01</v>
      </c>
      <c r="E22" s="10" t="s">
        <v>18</v>
      </c>
      <c r="F22" s="10" t="s">
        <v>19</v>
      </c>
      <c r="G22" s="10" t="s">
        <v>20</v>
      </c>
      <c r="H22" s="12">
        <v>45410</v>
      </c>
      <c r="I22" s="12">
        <v>45425</v>
      </c>
      <c r="J22" s="10">
        <v>1</v>
      </c>
      <c r="K22" s="11">
        <v>85</v>
      </c>
      <c r="L22" s="18">
        <f t="shared" si="0"/>
        <v>4675.85</v>
      </c>
      <c r="M22" s="19">
        <v>0</v>
      </c>
      <c r="N22" s="10" t="s">
        <v>21</v>
      </c>
      <c r="O22" s="10"/>
    </row>
    <row r="23" s="1" customFormat="1" customHeight="1" spans="1:15">
      <c r="A23" s="10">
        <v>21</v>
      </c>
      <c r="B23" s="10" t="s">
        <v>16</v>
      </c>
      <c r="C23" s="10">
        <v>1210</v>
      </c>
      <c r="D23" s="11">
        <v>55.01</v>
      </c>
      <c r="E23" s="10" t="s">
        <v>18</v>
      </c>
      <c r="F23" s="10" t="s">
        <v>19</v>
      </c>
      <c r="G23" s="10" t="s">
        <v>20</v>
      </c>
      <c r="H23" s="12">
        <v>45410</v>
      </c>
      <c r="I23" s="12">
        <v>45425</v>
      </c>
      <c r="J23" s="20">
        <v>1</v>
      </c>
      <c r="K23" s="21">
        <v>87.26</v>
      </c>
      <c r="L23" s="18">
        <f t="shared" si="0"/>
        <v>4800.1726</v>
      </c>
      <c r="M23" s="19">
        <v>0</v>
      </c>
      <c r="N23" s="10" t="s">
        <v>21</v>
      </c>
      <c r="O23" s="10"/>
    </row>
    <row r="24" customHeight="1" spans="1:15">
      <c r="A24" s="10">
        <v>22</v>
      </c>
      <c r="B24" s="10" t="s">
        <v>16</v>
      </c>
      <c r="C24" s="10" t="s">
        <v>30</v>
      </c>
      <c r="D24" s="11">
        <v>322</v>
      </c>
      <c r="E24" s="10" t="s">
        <v>26</v>
      </c>
      <c r="F24" s="10" t="s">
        <v>19</v>
      </c>
      <c r="G24" s="10" t="s">
        <v>20</v>
      </c>
      <c r="H24" s="12">
        <v>45410</v>
      </c>
      <c r="I24" s="12">
        <v>45425</v>
      </c>
      <c r="J24" s="10">
        <v>3</v>
      </c>
      <c r="K24" s="11">
        <v>90</v>
      </c>
      <c r="L24" s="18">
        <f t="shared" ref="L24:L37" si="1">K24*D24</f>
        <v>28980</v>
      </c>
      <c r="M24" s="19">
        <v>0.03</v>
      </c>
      <c r="N24" s="10" t="s">
        <v>28</v>
      </c>
      <c r="O24" s="10"/>
    </row>
    <row r="25" customHeight="1" spans="1:15">
      <c r="A25" s="10">
        <v>23</v>
      </c>
      <c r="B25" s="10" t="s">
        <v>16</v>
      </c>
      <c r="C25" s="10" t="s">
        <v>31</v>
      </c>
      <c r="D25" s="11">
        <v>167.76</v>
      </c>
      <c r="E25" s="10" t="s">
        <v>18</v>
      </c>
      <c r="F25" s="10" t="s">
        <v>19</v>
      </c>
      <c r="G25" s="10" t="s">
        <v>20</v>
      </c>
      <c r="H25" s="12">
        <v>45410</v>
      </c>
      <c r="I25" s="12">
        <v>45425</v>
      </c>
      <c r="J25" s="10">
        <v>1</v>
      </c>
      <c r="K25" s="11">
        <v>95</v>
      </c>
      <c r="L25" s="18">
        <f t="shared" si="1"/>
        <v>15937.2</v>
      </c>
      <c r="M25" s="19">
        <v>0</v>
      </c>
      <c r="N25" s="10" t="s">
        <v>21</v>
      </c>
      <c r="O25" s="10"/>
    </row>
    <row r="26" customHeight="1" spans="1:15">
      <c r="A26" s="10">
        <v>24</v>
      </c>
      <c r="B26" s="10" t="s">
        <v>16</v>
      </c>
      <c r="C26" s="10">
        <v>504</v>
      </c>
      <c r="D26" s="11">
        <v>38.27</v>
      </c>
      <c r="E26" s="10" t="s">
        <v>18</v>
      </c>
      <c r="F26" s="10" t="s">
        <v>19</v>
      </c>
      <c r="G26" s="10" t="s">
        <v>20</v>
      </c>
      <c r="H26" s="12">
        <v>45410</v>
      </c>
      <c r="I26" s="12">
        <v>45425</v>
      </c>
      <c r="J26" s="10">
        <v>1</v>
      </c>
      <c r="K26" s="11">
        <v>91.46</v>
      </c>
      <c r="L26" s="18">
        <f t="shared" si="1"/>
        <v>3500.1742</v>
      </c>
      <c r="M26" s="19">
        <v>0</v>
      </c>
      <c r="N26" s="10" t="s">
        <v>21</v>
      </c>
      <c r="O26" s="10"/>
    </row>
    <row r="27" customHeight="1" spans="1:15">
      <c r="A27" s="10">
        <v>25</v>
      </c>
      <c r="B27" s="10" t="s">
        <v>16</v>
      </c>
      <c r="C27" s="10">
        <v>506</v>
      </c>
      <c r="D27" s="11">
        <v>41.94</v>
      </c>
      <c r="E27" s="10" t="s">
        <v>18</v>
      </c>
      <c r="F27" s="10" t="s">
        <v>19</v>
      </c>
      <c r="G27" s="10" t="s">
        <v>20</v>
      </c>
      <c r="H27" s="12">
        <v>45410</v>
      </c>
      <c r="I27" s="12">
        <v>45425</v>
      </c>
      <c r="J27" s="10">
        <v>1</v>
      </c>
      <c r="K27" s="11">
        <v>92</v>
      </c>
      <c r="L27" s="18">
        <f t="shared" si="1"/>
        <v>3858.48</v>
      </c>
      <c r="M27" s="19">
        <v>0</v>
      </c>
      <c r="N27" s="10" t="s">
        <v>21</v>
      </c>
      <c r="O27" s="10"/>
    </row>
    <row r="28" customHeight="1" spans="1:15">
      <c r="A28" s="10">
        <v>26</v>
      </c>
      <c r="B28" s="10" t="s">
        <v>16</v>
      </c>
      <c r="C28" s="10">
        <v>508</v>
      </c>
      <c r="D28" s="11">
        <v>41.94</v>
      </c>
      <c r="E28" s="10" t="s">
        <v>26</v>
      </c>
      <c r="F28" s="10" t="s">
        <v>19</v>
      </c>
      <c r="G28" s="10" t="s">
        <v>20</v>
      </c>
      <c r="H28" s="12">
        <v>45410</v>
      </c>
      <c r="I28" s="12">
        <v>45425</v>
      </c>
      <c r="J28" s="10">
        <v>1</v>
      </c>
      <c r="K28" s="11">
        <v>92.73</v>
      </c>
      <c r="L28" s="18">
        <f t="shared" si="1"/>
        <v>3889.0962</v>
      </c>
      <c r="M28" s="19">
        <v>0</v>
      </c>
      <c r="N28" s="10" t="s">
        <v>21</v>
      </c>
      <c r="O28" s="10"/>
    </row>
    <row r="29" customHeight="1" spans="1:15">
      <c r="A29" s="10">
        <v>27</v>
      </c>
      <c r="B29" s="10" t="s">
        <v>16</v>
      </c>
      <c r="C29" s="10">
        <v>510</v>
      </c>
      <c r="D29" s="11">
        <v>41.94</v>
      </c>
      <c r="E29" s="10" t="s">
        <v>26</v>
      </c>
      <c r="F29" s="10" t="s">
        <v>19</v>
      </c>
      <c r="G29" s="10" t="s">
        <v>20</v>
      </c>
      <c r="H29" s="12">
        <v>45410</v>
      </c>
      <c r="I29" s="12">
        <v>45425</v>
      </c>
      <c r="J29" s="10">
        <v>1</v>
      </c>
      <c r="K29" s="11">
        <v>92.73</v>
      </c>
      <c r="L29" s="18">
        <f t="shared" si="1"/>
        <v>3889.0962</v>
      </c>
      <c r="M29" s="19">
        <v>0</v>
      </c>
      <c r="N29" s="10" t="s">
        <v>21</v>
      </c>
      <c r="O29" s="10"/>
    </row>
    <row r="30" customHeight="1" spans="1:15">
      <c r="A30" s="10">
        <v>28</v>
      </c>
      <c r="B30" s="10" t="s">
        <v>16</v>
      </c>
      <c r="C30" s="10">
        <v>512</v>
      </c>
      <c r="D30" s="11">
        <v>41.94</v>
      </c>
      <c r="E30" s="10" t="s">
        <v>26</v>
      </c>
      <c r="F30" s="10" t="s">
        <v>19</v>
      </c>
      <c r="G30" s="10" t="s">
        <v>20</v>
      </c>
      <c r="H30" s="12">
        <v>45410</v>
      </c>
      <c r="I30" s="12">
        <v>45425</v>
      </c>
      <c r="J30" s="10">
        <v>1</v>
      </c>
      <c r="K30" s="11">
        <v>92.73</v>
      </c>
      <c r="L30" s="18">
        <f t="shared" si="1"/>
        <v>3889.0962</v>
      </c>
      <c r="M30" s="19">
        <v>0</v>
      </c>
      <c r="N30" s="10" t="s">
        <v>21</v>
      </c>
      <c r="O30" s="10"/>
    </row>
    <row r="31" customHeight="1" spans="1:15">
      <c r="A31" s="10">
        <v>29</v>
      </c>
      <c r="B31" s="10" t="s">
        <v>16</v>
      </c>
      <c r="C31" s="10" t="s">
        <v>32</v>
      </c>
      <c r="D31" s="11">
        <v>168.47</v>
      </c>
      <c r="E31" s="10" t="s">
        <v>26</v>
      </c>
      <c r="F31" s="10" t="s">
        <v>19</v>
      </c>
      <c r="G31" s="10" t="s">
        <v>20</v>
      </c>
      <c r="H31" s="12">
        <v>45410</v>
      </c>
      <c r="I31" s="12">
        <v>45425</v>
      </c>
      <c r="J31" s="10">
        <v>2</v>
      </c>
      <c r="K31" s="11">
        <v>97.14</v>
      </c>
      <c r="L31" s="18">
        <f t="shared" si="1"/>
        <v>16365.1758</v>
      </c>
      <c r="M31" s="19">
        <v>0.03</v>
      </c>
      <c r="N31" s="10" t="s">
        <v>28</v>
      </c>
      <c r="O31" s="10"/>
    </row>
    <row r="32" customHeight="1" spans="1:15">
      <c r="A32" s="10">
        <v>30</v>
      </c>
      <c r="B32" s="10" t="s">
        <v>16</v>
      </c>
      <c r="C32" s="10">
        <v>604</v>
      </c>
      <c r="D32" s="11">
        <v>38.27</v>
      </c>
      <c r="E32" s="10" t="s">
        <v>18</v>
      </c>
      <c r="F32" s="10" t="s">
        <v>19</v>
      </c>
      <c r="G32" s="10" t="s">
        <v>20</v>
      </c>
      <c r="H32" s="12">
        <v>45410</v>
      </c>
      <c r="I32" s="12">
        <v>45425</v>
      </c>
      <c r="J32" s="10">
        <v>1</v>
      </c>
      <c r="K32" s="11">
        <v>91</v>
      </c>
      <c r="L32" s="18">
        <f t="shared" si="1"/>
        <v>3482.57</v>
      </c>
      <c r="M32" s="19">
        <v>0</v>
      </c>
      <c r="N32" s="10" t="s">
        <v>21</v>
      </c>
      <c r="O32" s="10"/>
    </row>
    <row r="33" customHeight="1" spans="1:15">
      <c r="A33" s="10">
        <v>31</v>
      </c>
      <c r="B33" s="10" t="s">
        <v>16</v>
      </c>
      <c r="C33" s="10" t="s">
        <v>33</v>
      </c>
      <c r="D33" s="11">
        <v>83.88</v>
      </c>
      <c r="E33" s="10" t="s">
        <v>26</v>
      </c>
      <c r="F33" s="10" t="s">
        <v>19</v>
      </c>
      <c r="G33" s="10" t="s">
        <v>20</v>
      </c>
      <c r="H33" s="12">
        <v>45410</v>
      </c>
      <c r="I33" s="12">
        <v>45425</v>
      </c>
      <c r="J33" s="10">
        <v>2</v>
      </c>
      <c r="K33" s="11">
        <v>92.01</v>
      </c>
      <c r="L33" s="18">
        <f t="shared" si="1"/>
        <v>7717.7988</v>
      </c>
      <c r="M33" s="19">
        <v>0.03</v>
      </c>
      <c r="N33" s="10" t="s">
        <v>28</v>
      </c>
      <c r="O33" s="10"/>
    </row>
    <row r="34" customHeight="1" spans="1:15">
      <c r="A34" s="10">
        <v>32</v>
      </c>
      <c r="B34" s="10" t="s">
        <v>16</v>
      </c>
      <c r="C34" s="10">
        <v>707</v>
      </c>
      <c r="D34" s="11">
        <v>41.94</v>
      </c>
      <c r="E34" s="10" t="s">
        <v>18</v>
      </c>
      <c r="F34" s="10" t="s">
        <v>19</v>
      </c>
      <c r="G34" s="10" t="s">
        <v>20</v>
      </c>
      <c r="H34" s="12">
        <v>45410</v>
      </c>
      <c r="I34" s="12">
        <v>45425</v>
      </c>
      <c r="J34" s="10">
        <v>3</v>
      </c>
      <c r="K34" s="11">
        <v>92</v>
      </c>
      <c r="L34" s="18">
        <f t="shared" si="1"/>
        <v>3858.48</v>
      </c>
      <c r="M34" s="19">
        <v>0.03</v>
      </c>
      <c r="N34" s="10" t="s">
        <v>28</v>
      </c>
      <c r="O34" s="10"/>
    </row>
    <row r="35" customHeight="1" spans="1:15">
      <c r="A35" s="10">
        <v>33</v>
      </c>
      <c r="B35" s="10" t="s">
        <v>16</v>
      </c>
      <c r="C35" s="10">
        <v>711</v>
      </c>
      <c r="D35" s="11">
        <v>41.94</v>
      </c>
      <c r="E35" s="10" t="s">
        <v>26</v>
      </c>
      <c r="F35" s="10" t="s">
        <v>19</v>
      </c>
      <c r="G35" s="10" t="s">
        <v>20</v>
      </c>
      <c r="H35" s="12">
        <v>45410</v>
      </c>
      <c r="I35" s="12">
        <v>45425</v>
      </c>
      <c r="J35" s="10">
        <v>1</v>
      </c>
      <c r="K35" s="11">
        <v>92</v>
      </c>
      <c r="L35" s="18">
        <f t="shared" si="1"/>
        <v>3858.48</v>
      </c>
      <c r="M35" s="19">
        <v>0</v>
      </c>
      <c r="N35" s="10" t="s">
        <v>21</v>
      </c>
      <c r="O35" s="10"/>
    </row>
    <row r="36" customHeight="1" spans="1:15">
      <c r="A36" s="10">
        <v>34</v>
      </c>
      <c r="B36" s="10" t="s">
        <v>16</v>
      </c>
      <c r="C36" s="10">
        <v>905</v>
      </c>
      <c r="D36" s="11">
        <v>41.94</v>
      </c>
      <c r="E36" s="10" t="s">
        <v>18</v>
      </c>
      <c r="F36" s="10" t="s">
        <v>19</v>
      </c>
      <c r="G36" s="10" t="s">
        <v>20</v>
      </c>
      <c r="H36" s="12">
        <v>45410</v>
      </c>
      <c r="I36" s="12">
        <v>45425</v>
      </c>
      <c r="J36" s="10">
        <v>1</v>
      </c>
      <c r="K36" s="11">
        <v>92</v>
      </c>
      <c r="L36" s="18">
        <f t="shared" si="1"/>
        <v>3858.48</v>
      </c>
      <c r="M36" s="19">
        <v>0</v>
      </c>
      <c r="N36" s="10" t="s">
        <v>21</v>
      </c>
      <c r="O36" s="10"/>
    </row>
    <row r="37" customHeight="1" spans="1:15">
      <c r="A37" s="10">
        <v>35</v>
      </c>
      <c r="B37" s="10" t="s">
        <v>16</v>
      </c>
      <c r="C37" s="10" t="s">
        <v>34</v>
      </c>
      <c r="D37" s="11">
        <v>83.88</v>
      </c>
      <c r="E37" s="10" t="s">
        <v>26</v>
      </c>
      <c r="F37" s="10" t="s">
        <v>19</v>
      </c>
      <c r="G37" s="10" t="s">
        <v>20</v>
      </c>
      <c r="H37" s="12">
        <v>45410</v>
      </c>
      <c r="I37" s="12">
        <v>45425</v>
      </c>
      <c r="J37" s="10">
        <v>1</v>
      </c>
      <c r="K37" s="11">
        <v>92.01</v>
      </c>
      <c r="L37" s="18">
        <f t="shared" si="1"/>
        <v>7717.7988</v>
      </c>
      <c r="M37" s="19">
        <v>0</v>
      </c>
      <c r="N37" s="10" t="s">
        <v>21</v>
      </c>
      <c r="O37" s="10"/>
    </row>
    <row r="38" customHeight="1" spans="1:15">
      <c r="A38" s="10">
        <v>36</v>
      </c>
      <c r="B38" s="10" t="s">
        <v>16</v>
      </c>
      <c r="C38" s="10">
        <v>909</v>
      </c>
      <c r="D38" s="11">
        <v>41.94</v>
      </c>
      <c r="E38" s="10" t="s">
        <v>18</v>
      </c>
      <c r="F38" s="10" t="s">
        <v>19</v>
      </c>
      <c r="G38" s="10" t="s">
        <v>20</v>
      </c>
      <c r="H38" s="12">
        <v>45410</v>
      </c>
      <c r="I38" s="12">
        <v>45425</v>
      </c>
      <c r="J38" s="10">
        <v>1</v>
      </c>
      <c r="K38" s="11">
        <v>85</v>
      </c>
      <c r="L38" s="18">
        <f t="shared" ref="L38:L44" si="2">K38*D38</f>
        <v>3564.9</v>
      </c>
      <c r="M38" s="19">
        <v>0</v>
      </c>
      <c r="N38" s="10" t="s">
        <v>21</v>
      </c>
      <c r="O38" s="10"/>
    </row>
    <row r="39" customHeight="1" spans="1:15">
      <c r="A39" s="10">
        <v>37</v>
      </c>
      <c r="B39" s="10" t="s">
        <v>16</v>
      </c>
      <c r="C39" s="10">
        <v>509</v>
      </c>
      <c r="D39" s="11">
        <v>41.94</v>
      </c>
      <c r="E39" s="10" t="s">
        <v>18</v>
      </c>
      <c r="F39" s="10" t="s">
        <v>19</v>
      </c>
      <c r="G39" s="10" t="s">
        <v>20</v>
      </c>
      <c r="H39" s="12">
        <v>45410</v>
      </c>
      <c r="I39" s="12">
        <v>45425</v>
      </c>
      <c r="J39" s="10">
        <v>1</v>
      </c>
      <c r="K39" s="11">
        <v>85</v>
      </c>
      <c r="L39" s="18">
        <f t="shared" si="2"/>
        <v>3564.9</v>
      </c>
      <c r="M39" s="19">
        <v>0</v>
      </c>
      <c r="N39" s="10" t="s">
        <v>21</v>
      </c>
      <c r="O39" s="10"/>
    </row>
    <row r="40" customHeight="1" spans="1:15">
      <c r="A40" s="10">
        <v>38</v>
      </c>
      <c r="B40" s="10" t="s">
        <v>16</v>
      </c>
      <c r="C40" s="10">
        <v>810</v>
      </c>
      <c r="D40" s="11">
        <v>41.94</v>
      </c>
      <c r="E40" s="10" t="s">
        <v>18</v>
      </c>
      <c r="F40" s="10" t="s">
        <v>19</v>
      </c>
      <c r="G40" s="10" t="s">
        <v>20</v>
      </c>
      <c r="H40" s="12">
        <v>45410</v>
      </c>
      <c r="I40" s="12">
        <v>45425</v>
      </c>
      <c r="J40" s="10">
        <v>1</v>
      </c>
      <c r="K40" s="11">
        <v>85</v>
      </c>
      <c r="L40" s="18">
        <f t="shared" si="2"/>
        <v>3564.9</v>
      </c>
      <c r="M40" s="19">
        <v>0</v>
      </c>
      <c r="N40" s="10" t="s">
        <v>21</v>
      </c>
      <c r="O40" s="10"/>
    </row>
    <row r="41" customHeight="1" spans="1:15">
      <c r="A41" s="10">
        <v>39</v>
      </c>
      <c r="B41" s="10" t="s">
        <v>16</v>
      </c>
      <c r="C41" s="10">
        <v>812</v>
      </c>
      <c r="D41" s="11">
        <v>41.94</v>
      </c>
      <c r="E41" s="10" t="s">
        <v>18</v>
      </c>
      <c r="F41" s="10" t="s">
        <v>19</v>
      </c>
      <c r="G41" s="10" t="s">
        <v>20</v>
      </c>
      <c r="H41" s="12">
        <v>45410</v>
      </c>
      <c r="I41" s="12">
        <v>45425</v>
      </c>
      <c r="J41" s="10">
        <v>1</v>
      </c>
      <c r="K41" s="11">
        <v>85</v>
      </c>
      <c r="L41" s="18">
        <f t="shared" si="2"/>
        <v>3564.9</v>
      </c>
      <c r="M41" s="19">
        <v>0</v>
      </c>
      <c r="N41" s="10" t="s">
        <v>21</v>
      </c>
      <c r="O41" s="10"/>
    </row>
    <row r="42" customHeight="1" spans="1:15">
      <c r="A42" s="10">
        <v>40</v>
      </c>
      <c r="B42" s="10" t="s">
        <v>16</v>
      </c>
      <c r="C42" s="10">
        <v>1208</v>
      </c>
      <c r="D42" s="11">
        <v>55.01</v>
      </c>
      <c r="E42" s="10" t="s">
        <v>18</v>
      </c>
      <c r="F42" s="10" t="s">
        <v>19</v>
      </c>
      <c r="G42" s="10" t="s">
        <v>20</v>
      </c>
      <c r="H42" s="12">
        <v>45410</v>
      </c>
      <c r="I42" s="12">
        <v>45425</v>
      </c>
      <c r="J42" s="10">
        <v>1</v>
      </c>
      <c r="K42" s="11">
        <v>80</v>
      </c>
      <c r="L42" s="18">
        <f t="shared" si="2"/>
        <v>4400.8</v>
      </c>
      <c r="M42" s="19">
        <v>0</v>
      </c>
      <c r="N42" s="10" t="s">
        <v>21</v>
      </c>
      <c r="O42" s="10"/>
    </row>
    <row r="43" customHeight="1" spans="1:15">
      <c r="A43" s="10">
        <v>41</v>
      </c>
      <c r="B43" s="10" t="s">
        <v>16</v>
      </c>
      <c r="C43" s="10">
        <v>1211</v>
      </c>
      <c r="D43" s="11">
        <v>55.86</v>
      </c>
      <c r="E43" s="10" t="s">
        <v>18</v>
      </c>
      <c r="F43" s="10" t="s">
        <v>19</v>
      </c>
      <c r="G43" s="10" t="s">
        <v>20</v>
      </c>
      <c r="H43" s="12">
        <v>45410</v>
      </c>
      <c r="I43" s="12">
        <v>45425</v>
      </c>
      <c r="J43" s="10">
        <v>1</v>
      </c>
      <c r="K43" s="11">
        <v>80</v>
      </c>
      <c r="L43" s="18">
        <f t="shared" si="2"/>
        <v>4468.8</v>
      </c>
      <c r="M43" s="19">
        <v>0</v>
      </c>
      <c r="N43" s="10" t="s">
        <v>21</v>
      </c>
      <c r="O43" s="10"/>
    </row>
    <row r="44" customHeight="1" spans="1:15">
      <c r="A44" s="10">
        <v>42</v>
      </c>
      <c r="B44" s="10" t="s">
        <v>16</v>
      </c>
      <c r="C44" s="10">
        <v>514</v>
      </c>
      <c r="D44" s="11">
        <v>41.94</v>
      </c>
      <c r="E44" s="10" t="s">
        <v>18</v>
      </c>
      <c r="F44" s="10" t="s">
        <v>19</v>
      </c>
      <c r="G44" s="10" t="s">
        <v>20</v>
      </c>
      <c r="H44" s="12">
        <v>45410</v>
      </c>
      <c r="I44" s="12">
        <v>45425</v>
      </c>
      <c r="J44" s="10">
        <v>1</v>
      </c>
      <c r="K44" s="11">
        <v>85</v>
      </c>
      <c r="L44" s="18">
        <f t="shared" si="2"/>
        <v>3564.9</v>
      </c>
      <c r="M44" s="19">
        <v>0</v>
      </c>
      <c r="N44" s="10" t="s">
        <v>21</v>
      </c>
      <c r="O44" s="10"/>
    </row>
    <row r="45" customHeight="1" spans="1:15">
      <c r="A45" s="10">
        <v>43</v>
      </c>
      <c r="B45" s="10" t="s">
        <v>35</v>
      </c>
      <c r="C45" s="10" t="s">
        <v>36</v>
      </c>
      <c r="D45" s="13">
        <v>205.14</v>
      </c>
      <c r="E45" s="10" t="s">
        <v>18</v>
      </c>
      <c r="F45" s="10" t="s">
        <v>19</v>
      </c>
      <c r="G45" s="10" t="s">
        <v>20</v>
      </c>
      <c r="H45" s="12">
        <v>45410</v>
      </c>
      <c r="I45" s="12">
        <v>45425</v>
      </c>
      <c r="J45" s="10">
        <v>1</v>
      </c>
      <c r="K45" s="11">
        <v>84</v>
      </c>
      <c r="L45" s="22">
        <f t="shared" ref="L45:L78" si="3">K45*D45</f>
        <v>17231.76</v>
      </c>
      <c r="M45" s="23">
        <v>0</v>
      </c>
      <c r="N45" s="10" t="s">
        <v>21</v>
      </c>
      <c r="O45" s="10"/>
    </row>
    <row r="46" customHeight="1" spans="1:15">
      <c r="A46" s="10">
        <v>44</v>
      </c>
      <c r="B46" s="10" t="s">
        <v>35</v>
      </c>
      <c r="C46" s="10">
        <v>302</v>
      </c>
      <c r="D46" s="11">
        <v>42.39</v>
      </c>
      <c r="E46" s="10" t="s">
        <v>26</v>
      </c>
      <c r="F46" s="10" t="s">
        <v>19</v>
      </c>
      <c r="G46" s="10" t="s">
        <v>20</v>
      </c>
      <c r="H46" s="12">
        <v>45410</v>
      </c>
      <c r="I46" s="12">
        <v>45425</v>
      </c>
      <c r="J46" s="10">
        <v>3</v>
      </c>
      <c r="K46" s="11">
        <v>82.57</v>
      </c>
      <c r="L46" s="22">
        <f t="shared" si="3"/>
        <v>3500.1423</v>
      </c>
      <c r="M46" s="19">
        <v>0.03</v>
      </c>
      <c r="N46" s="10" t="s">
        <v>28</v>
      </c>
      <c r="O46" s="10"/>
    </row>
    <row r="47" customHeight="1" spans="1:15">
      <c r="A47" s="10">
        <v>45</v>
      </c>
      <c r="B47" s="10" t="s">
        <v>35</v>
      </c>
      <c r="C47" s="10">
        <v>314</v>
      </c>
      <c r="D47" s="11">
        <v>41.38</v>
      </c>
      <c r="E47" s="10" t="s">
        <v>18</v>
      </c>
      <c r="F47" s="10" t="s">
        <v>19</v>
      </c>
      <c r="G47" s="10" t="s">
        <v>20</v>
      </c>
      <c r="H47" s="12">
        <v>45410</v>
      </c>
      <c r="I47" s="12">
        <v>45425</v>
      </c>
      <c r="J47" s="10">
        <v>3</v>
      </c>
      <c r="K47" s="11">
        <v>83.4</v>
      </c>
      <c r="L47" s="22">
        <f t="shared" si="3"/>
        <v>3451.092</v>
      </c>
      <c r="M47" s="19">
        <v>0.05</v>
      </c>
      <c r="N47" s="10" t="s">
        <v>24</v>
      </c>
      <c r="O47" s="10"/>
    </row>
    <row r="48" customHeight="1" spans="1:15">
      <c r="A48" s="10">
        <v>46</v>
      </c>
      <c r="B48" s="10" t="s">
        <v>35</v>
      </c>
      <c r="C48" s="10" t="s">
        <v>37</v>
      </c>
      <c r="D48" s="11">
        <v>83.77</v>
      </c>
      <c r="E48" s="10" t="s">
        <v>18</v>
      </c>
      <c r="F48" s="10" t="s">
        <v>19</v>
      </c>
      <c r="G48" s="10" t="s">
        <v>20</v>
      </c>
      <c r="H48" s="12">
        <v>45410</v>
      </c>
      <c r="I48" s="12">
        <v>45425</v>
      </c>
      <c r="J48" s="10">
        <v>3</v>
      </c>
      <c r="K48" s="11">
        <v>89.94</v>
      </c>
      <c r="L48" s="22">
        <f t="shared" si="3"/>
        <v>7534.2738</v>
      </c>
      <c r="M48" s="19">
        <v>0.05</v>
      </c>
      <c r="N48" s="10" t="s">
        <v>24</v>
      </c>
      <c r="O48" s="10"/>
    </row>
    <row r="49" customHeight="1" spans="1:15">
      <c r="A49" s="10">
        <v>47</v>
      </c>
      <c r="B49" s="10" t="s">
        <v>35</v>
      </c>
      <c r="C49" s="10" t="s">
        <v>38</v>
      </c>
      <c r="D49" s="11">
        <v>93</v>
      </c>
      <c r="E49" s="10" t="s">
        <v>18</v>
      </c>
      <c r="F49" s="10" t="s">
        <v>19</v>
      </c>
      <c r="G49" s="10" t="s">
        <v>20</v>
      </c>
      <c r="H49" s="12">
        <v>45410</v>
      </c>
      <c r="I49" s="12">
        <v>45425</v>
      </c>
      <c r="J49" s="10">
        <v>3</v>
      </c>
      <c r="K49" s="11">
        <v>89.94</v>
      </c>
      <c r="L49" s="22">
        <f t="shared" si="3"/>
        <v>8364.42</v>
      </c>
      <c r="M49" s="19">
        <v>0.05</v>
      </c>
      <c r="N49" s="10" t="s">
        <v>24</v>
      </c>
      <c r="O49" s="10"/>
    </row>
    <row r="50" customHeight="1" spans="1:15">
      <c r="A50" s="10">
        <v>48</v>
      </c>
      <c r="B50" s="10" t="s">
        <v>35</v>
      </c>
      <c r="C50" s="10" t="s">
        <v>39</v>
      </c>
      <c r="D50" s="11">
        <v>31.14</v>
      </c>
      <c r="E50" s="10" t="s">
        <v>18</v>
      </c>
      <c r="F50" s="10" t="s">
        <v>19</v>
      </c>
      <c r="G50" s="10" t="s">
        <v>20</v>
      </c>
      <c r="H50" s="12">
        <v>45410</v>
      </c>
      <c r="I50" s="12">
        <v>45425</v>
      </c>
      <c r="J50" s="10">
        <v>1</v>
      </c>
      <c r="K50" s="11">
        <v>80.28</v>
      </c>
      <c r="L50" s="22">
        <f t="shared" si="3"/>
        <v>2499.9192</v>
      </c>
      <c r="M50" s="19">
        <v>0</v>
      </c>
      <c r="N50" s="10" t="s">
        <v>21</v>
      </c>
      <c r="O50" s="10"/>
    </row>
    <row r="51" customHeight="1" spans="1:15">
      <c r="A51" s="10">
        <v>49</v>
      </c>
      <c r="B51" s="10" t="s">
        <v>35</v>
      </c>
      <c r="C51" s="10" t="s">
        <v>40</v>
      </c>
      <c r="D51" s="11">
        <v>125.53</v>
      </c>
      <c r="E51" s="10" t="s">
        <v>26</v>
      </c>
      <c r="F51" s="10" t="s">
        <v>19</v>
      </c>
      <c r="G51" s="10" t="s">
        <v>20</v>
      </c>
      <c r="H51" s="12">
        <v>45410</v>
      </c>
      <c r="I51" s="12">
        <v>45425</v>
      </c>
      <c r="J51" s="10">
        <v>1</v>
      </c>
      <c r="K51" s="11">
        <v>86</v>
      </c>
      <c r="L51" s="22">
        <f t="shared" si="3"/>
        <v>10795.58</v>
      </c>
      <c r="M51" s="19">
        <v>0</v>
      </c>
      <c r="N51" s="10" t="s">
        <v>21</v>
      </c>
      <c r="O51" s="10"/>
    </row>
    <row r="52" customHeight="1" spans="1:15">
      <c r="A52" s="10">
        <v>50</v>
      </c>
      <c r="B52" s="10" t="s">
        <v>35</v>
      </c>
      <c r="C52" s="10" t="s">
        <v>41</v>
      </c>
      <c r="D52" s="11">
        <v>82.76</v>
      </c>
      <c r="E52" s="10" t="s">
        <v>26</v>
      </c>
      <c r="F52" s="10" t="s">
        <v>19</v>
      </c>
      <c r="G52" s="10" t="s">
        <v>20</v>
      </c>
      <c r="H52" s="12">
        <v>45410</v>
      </c>
      <c r="I52" s="12">
        <v>45425</v>
      </c>
      <c r="J52" s="10">
        <v>1</v>
      </c>
      <c r="K52" s="11">
        <v>88</v>
      </c>
      <c r="L52" s="22">
        <f t="shared" si="3"/>
        <v>7282.88</v>
      </c>
      <c r="M52" s="19">
        <v>0</v>
      </c>
      <c r="N52" s="10" t="s">
        <v>21</v>
      </c>
      <c r="O52" s="10"/>
    </row>
    <row r="53" customHeight="1" spans="1:15">
      <c r="A53" s="10">
        <v>51</v>
      </c>
      <c r="B53" s="10" t="s">
        <v>35</v>
      </c>
      <c r="C53" s="10" t="s">
        <v>42</v>
      </c>
      <c r="D53" s="11">
        <v>120.91</v>
      </c>
      <c r="E53" s="10" t="s">
        <v>26</v>
      </c>
      <c r="F53" s="10" t="s">
        <v>19</v>
      </c>
      <c r="G53" s="10" t="s">
        <v>20</v>
      </c>
      <c r="H53" s="12">
        <v>45410</v>
      </c>
      <c r="I53" s="12">
        <v>45425</v>
      </c>
      <c r="J53" s="10">
        <v>1</v>
      </c>
      <c r="K53" s="11">
        <v>86</v>
      </c>
      <c r="L53" s="22">
        <f t="shared" si="3"/>
        <v>10398.26</v>
      </c>
      <c r="M53" s="19">
        <v>0</v>
      </c>
      <c r="N53" s="10" t="s">
        <v>21</v>
      </c>
      <c r="O53" s="10"/>
    </row>
    <row r="54" customHeight="1" spans="1:15">
      <c r="A54" s="10">
        <v>52</v>
      </c>
      <c r="B54" s="10" t="s">
        <v>35</v>
      </c>
      <c r="C54" s="10" t="s">
        <v>43</v>
      </c>
      <c r="D54" s="11">
        <v>82.76</v>
      </c>
      <c r="E54" s="10" t="s">
        <v>26</v>
      </c>
      <c r="F54" s="10" t="s">
        <v>19</v>
      </c>
      <c r="G54" s="10" t="s">
        <v>20</v>
      </c>
      <c r="H54" s="12">
        <v>45410</v>
      </c>
      <c r="I54" s="12">
        <v>45425</v>
      </c>
      <c r="J54" s="10">
        <v>1</v>
      </c>
      <c r="K54" s="11">
        <v>86</v>
      </c>
      <c r="L54" s="22">
        <f t="shared" si="3"/>
        <v>7117.36</v>
      </c>
      <c r="M54" s="19">
        <v>0</v>
      </c>
      <c r="N54" s="10" t="s">
        <v>21</v>
      </c>
      <c r="O54" s="10"/>
    </row>
    <row r="55" customHeight="1" spans="1:15">
      <c r="A55" s="10">
        <v>53</v>
      </c>
      <c r="B55" s="10" t="s">
        <v>35</v>
      </c>
      <c r="C55" s="10" t="s">
        <v>44</v>
      </c>
      <c r="D55" s="11">
        <v>167.44</v>
      </c>
      <c r="E55" s="10" t="s">
        <v>26</v>
      </c>
      <c r="F55" s="10" t="s">
        <v>19</v>
      </c>
      <c r="G55" s="10" t="s">
        <v>20</v>
      </c>
      <c r="H55" s="12">
        <v>45410</v>
      </c>
      <c r="I55" s="12">
        <v>45425</v>
      </c>
      <c r="J55" s="10">
        <v>1</v>
      </c>
      <c r="K55" s="11">
        <v>86</v>
      </c>
      <c r="L55" s="22">
        <f t="shared" si="3"/>
        <v>14399.84</v>
      </c>
      <c r="M55" s="19">
        <v>0</v>
      </c>
      <c r="N55" s="10" t="s">
        <v>21</v>
      </c>
      <c r="O55" s="10"/>
    </row>
    <row r="56" customHeight="1" spans="1:15">
      <c r="A56" s="10">
        <v>54</v>
      </c>
      <c r="B56" s="10" t="s">
        <v>35</v>
      </c>
      <c r="C56" s="10">
        <v>603</v>
      </c>
      <c r="D56" s="11">
        <v>42.77</v>
      </c>
      <c r="E56" s="10" t="s">
        <v>26</v>
      </c>
      <c r="F56" s="10" t="s">
        <v>19</v>
      </c>
      <c r="G56" s="10" t="s">
        <v>20</v>
      </c>
      <c r="H56" s="12">
        <v>45410</v>
      </c>
      <c r="I56" s="12">
        <v>45425</v>
      </c>
      <c r="J56" s="10">
        <v>1</v>
      </c>
      <c r="K56" s="11">
        <v>81</v>
      </c>
      <c r="L56" s="22">
        <f t="shared" si="3"/>
        <v>3464.37</v>
      </c>
      <c r="M56" s="19">
        <v>0</v>
      </c>
      <c r="N56" s="10" t="s">
        <v>21</v>
      </c>
      <c r="O56" s="10"/>
    </row>
    <row r="57" customHeight="1" spans="1:15">
      <c r="A57" s="10">
        <v>55</v>
      </c>
      <c r="B57" s="10" t="s">
        <v>35</v>
      </c>
      <c r="C57" s="10">
        <v>614</v>
      </c>
      <c r="D57" s="11">
        <v>41.38</v>
      </c>
      <c r="E57" s="10" t="s">
        <v>26</v>
      </c>
      <c r="F57" s="10" t="s">
        <v>19</v>
      </c>
      <c r="G57" s="10" t="s">
        <v>20</v>
      </c>
      <c r="H57" s="12">
        <v>45410</v>
      </c>
      <c r="I57" s="12">
        <v>45425</v>
      </c>
      <c r="J57" s="10">
        <v>1</v>
      </c>
      <c r="K57" s="11">
        <v>88</v>
      </c>
      <c r="L57" s="22">
        <f t="shared" si="3"/>
        <v>3641.44</v>
      </c>
      <c r="M57" s="19">
        <v>0</v>
      </c>
      <c r="N57" s="10" t="s">
        <v>21</v>
      </c>
      <c r="O57" s="10"/>
    </row>
    <row r="58" customHeight="1" spans="1:15">
      <c r="A58" s="10">
        <v>56</v>
      </c>
      <c r="B58" s="10" t="s">
        <v>35</v>
      </c>
      <c r="C58" s="10">
        <v>711</v>
      </c>
      <c r="D58" s="11">
        <v>41.38</v>
      </c>
      <c r="E58" s="10" t="s">
        <v>26</v>
      </c>
      <c r="F58" s="10" t="s">
        <v>19</v>
      </c>
      <c r="G58" s="10" t="s">
        <v>20</v>
      </c>
      <c r="H58" s="12">
        <v>45410</v>
      </c>
      <c r="I58" s="12">
        <v>45425</v>
      </c>
      <c r="J58" s="10">
        <v>1</v>
      </c>
      <c r="K58" s="11">
        <v>86</v>
      </c>
      <c r="L58" s="22">
        <f t="shared" si="3"/>
        <v>3558.68</v>
      </c>
      <c r="M58" s="19">
        <v>0</v>
      </c>
      <c r="N58" s="10" t="s">
        <v>21</v>
      </c>
      <c r="O58" s="10"/>
    </row>
    <row r="59" customHeight="1" spans="1:15">
      <c r="A59" s="10">
        <v>57</v>
      </c>
      <c r="B59" s="10" t="s">
        <v>35</v>
      </c>
      <c r="C59" s="10">
        <v>713</v>
      </c>
      <c r="D59" s="11">
        <v>41.38</v>
      </c>
      <c r="E59" s="10" t="s">
        <v>26</v>
      </c>
      <c r="F59" s="10" t="s">
        <v>19</v>
      </c>
      <c r="G59" s="10" t="s">
        <v>20</v>
      </c>
      <c r="H59" s="12">
        <v>45410</v>
      </c>
      <c r="I59" s="12">
        <v>45425</v>
      </c>
      <c r="J59" s="10">
        <v>1</v>
      </c>
      <c r="K59" s="11">
        <v>87</v>
      </c>
      <c r="L59" s="22">
        <f t="shared" si="3"/>
        <v>3600.06</v>
      </c>
      <c r="M59" s="19">
        <v>0</v>
      </c>
      <c r="N59" s="10" t="s">
        <v>21</v>
      </c>
      <c r="O59" s="10"/>
    </row>
    <row r="60" customHeight="1" spans="1:15">
      <c r="A60" s="10">
        <v>58</v>
      </c>
      <c r="B60" s="10" t="s">
        <v>35</v>
      </c>
      <c r="C60" s="10" t="s">
        <v>45</v>
      </c>
      <c r="D60" s="11">
        <v>84.68</v>
      </c>
      <c r="E60" s="10" t="s">
        <v>26</v>
      </c>
      <c r="F60" s="10" t="s">
        <v>19</v>
      </c>
      <c r="G60" s="10" t="s">
        <v>20</v>
      </c>
      <c r="H60" s="12">
        <v>45410</v>
      </c>
      <c r="I60" s="12">
        <v>45425</v>
      </c>
      <c r="J60" s="10">
        <v>1</v>
      </c>
      <c r="K60" s="11">
        <v>85</v>
      </c>
      <c r="L60" s="22">
        <f t="shared" si="3"/>
        <v>7197.8</v>
      </c>
      <c r="M60" s="19">
        <v>0</v>
      </c>
      <c r="N60" s="10" t="s">
        <v>21</v>
      </c>
      <c r="O60" s="10"/>
    </row>
    <row r="61" customHeight="1" spans="1:15">
      <c r="A61" s="10">
        <v>59</v>
      </c>
      <c r="B61" s="10" t="s">
        <v>35</v>
      </c>
      <c r="C61" s="10" t="s">
        <v>46</v>
      </c>
      <c r="D61" s="11">
        <v>82.76</v>
      </c>
      <c r="E61" s="10" t="s">
        <v>26</v>
      </c>
      <c r="F61" s="10" t="s">
        <v>19</v>
      </c>
      <c r="G61" s="10" t="s">
        <v>20</v>
      </c>
      <c r="H61" s="12">
        <v>45410</v>
      </c>
      <c r="I61" s="12">
        <v>45425</v>
      </c>
      <c r="J61" s="10">
        <v>0.5</v>
      </c>
      <c r="K61" s="11">
        <v>89</v>
      </c>
      <c r="L61" s="22">
        <f t="shared" si="3"/>
        <v>7365.64</v>
      </c>
      <c r="M61" s="19">
        <v>0</v>
      </c>
      <c r="N61" s="10" t="s">
        <v>21</v>
      </c>
      <c r="O61" s="10"/>
    </row>
    <row r="62" customHeight="1" spans="1:15">
      <c r="A62" s="10">
        <v>60</v>
      </c>
      <c r="B62" s="10" t="s">
        <v>35</v>
      </c>
      <c r="C62" s="10">
        <v>602</v>
      </c>
      <c r="D62" s="11">
        <v>42.39</v>
      </c>
      <c r="E62" s="10" t="s">
        <v>47</v>
      </c>
      <c r="F62" s="10" t="s">
        <v>19</v>
      </c>
      <c r="G62" s="10" t="s">
        <v>20</v>
      </c>
      <c r="H62" s="12">
        <v>45410</v>
      </c>
      <c r="I62" s="12">
        <v>45425</v>
      </c>
      <c r="J62" s="10">
        <v>1</v>
      </c>
      <c r="K62" s="11">
        <v>85</v>
      </c>
      <c r="L62" s="22">
        <f t="shared" si="3"/>
        <v>3603.15</v>
      </c>
      <c r="M62" s="19">
        <v>0</v>
      </c>
      <c r="N62" s="10" t="s">
        <v>21</v>
      </c>
      <c r="O62" s="10"/>
    </row>
    <row r="63" customHeight="1" spans="1:15">
      <c r="A63" s="10">
        <v>61</v>
      </c>
      <c r="B63" s="10" t="s">
        <v>35</v>
      </c>
      <c r="C63" s="10" t="s">
        <v>48</v>
      </c>
      <c r="D63" s="11">
        <v>167.44</v>
      </c>
      <c r="E63" s="10" t="s">
        <v>26</v>
      </c>
      <c r="F63" s="10" t="s">
        <v>19</v>
      </c>
      <c r="G63" s="10" t="s">
        <v>20</v>
      </c>
      <c r="H63" s="12">
        <v>45410</v>
      </c>
      <c r="I63" s="12">
        <v>45425</v>
      </c>
      <c r="J63" s="10">
        <v>1</v>
      </c>
      <c r="K63" s="11">
        <v>85</v>
      </c>
      <c r="L63" s="22">
        <f t="shared" si="3"/>
        <v>14232.4</v>
      </c>
      <c r="M63" s="19">
        <v>0</v>
      </c>
      <c r="N63" s="10" t="s">
        <v>21</v>
      </c>
      <c r="O63" s="10"/>
    </row>
    <row r="64" customHeight="1" spans="1:15">
      <c r="A64" s="10">
        <v>62</v>
      </c>
      <c r="B64" s="10" t="s">
        <v>35</v>
      </c>
      <c r="C64" s="10">
        <v>702</v>
      </c>
      <c r="D64" s="11">
        <v>42.39</v>
      </c>
      <c r="E64" s="10" t="s">
        <v>47</v>
      </c>
      <c r="F64" s="10" t="s">
        <v>19</v>
      </c>
      <c r="G64" s="10" t="s">
        <v>20</v>
      </c>
      <c r="H64" s="12">
        <v>45410</v>
      </c>
      <c r="I64" s="12">
        <v>45425</v>
      </c>
      <c r="J64" s="10">
        <v>1</v>
      </c>
      <c r="K64" s="11">
        <v>85</v>
      </c>
      <c r="L64" s="22">
        <f t="shared" si="3"/>
        <v>3603.15</v>
      </c>
      <c r="M64" s="19">
        <v>0</v>
      </c>
      <c r="N64" s="10" t="s">
        <v>21</v>
      </c>
      <c r="O64" s="10"/>
    </row>
    <row r="65" customHeight="1" spans="1:15">
      <c r="A65" s="10">
        <v>63</v>
      </c>
      <c r="B65" s="10" t="s">
        <v>35</v>
      </c>
      <c r="C65" s="10" t="s">
        <v>49</v>
      </c>
      <c r="D65" s="11">
        <v>82.76</v>
      </c>
      <c r="E65" s="10" t="s">
        <v>26</v>
      </c>
      <c r="F65" s="10" t="s">
        <v>19</v>
      </c>
      <c r="G65" s="10" t="s">
        <v>20</v>
      </c>
      <c r="H65" s="12">
        <v>45410</v>
      </c>
      <c r="I65" s="12">
        <v>45425</v>
      </c>
      <c r="J65" s="10">
        <v>1</v>
      </c>
      <c r="K65" s="11">
        <v>85</v>
      </c>
      <c r="L65" s="22">
        <f t="shared" si="3"/>
        <v>7034.6</v>
      </c>
      <c r="M65" s="19">
        <v>0</v>
      </c>
      <c r="N65" s="10" t="s">
        <v>21</v>
      </c>
      <c r="O65" s="10"/>
    </row>
    <row r="66" customHeight="1" spans="1:15">
      <c r="A66" s="10">
        <v>64</v>
      </c>
      <c r="B66" s="10" t="s">
        <v>35</v>
      </c>
      <c r="C66" s="10">
        <v>714</v>
      </c>
      <c r="D66" s="11">
        <v>41.38</v>
      </c>
      <c r="E66" s="10" t="s">
        <v>26</v>
      </c>
      <c r="F66" s="10" t="s">
        <v>19</v>
      </c>
      <c r="G66" s="10" t="s">
        <v>20</v>
      </c>
      <c r="H66" s="12">
        <v>45410</v>
      </c>
      <c r="I66" s="12">
        <v>45425</v>
      </c>
      <c r="J66" s="10">
        <v>1</v>
      </c>
      <c r="K66" s="11">
        <v>85</v>
      </c>
      <c r="L66" s="22">
        <f t="shared" si="3"/>
        <v>3517.3</v>
      </c>
      <c r="M66" s="19">
        <v>0</v>
      </c>
      <c r="N66" s="10" t="s">
        <v>21</v>
      </c>
      <c r="O66" s="10"/>
    </row>
    <row r="67" customHeight="1" spans="1:15">
      <c r="A67" s="10">
        <v>65</v>
      </c>
      <c r="B67" s="10" t="s">
        <v>35</v>
      </c>
      <c r="C67" s="10">
        <v>307</v>
      </c>
      <c r="D67" s="11">
        <v>41.38</v>
      </c>
      <c r="E67" s="10" t="s">
        <v>18</v>
      </c>
      <c r="F67" s="10" t="s">
        <v>19</v>
      </c>
      <c r="G67" s="10" t="s">
        <v>20</v>
      </c>
      <c r="H67" s="12">
        <v>45410</v>
      </c>
      <c r="I67" s="12">
        <v>45425</v>
      </c>
      <c r="J67" s="10">
        <v>1</v>
      </c>
      <c r="K67" s="11">
        <v>85</v>
      </c>
      <c r="L67" s="22">
        <f t="shared" si="3"/>
        <v>3517.3</v>
      </c>
      <c r="M67" s="19">
        <v>0</v>
      </c>
      <c r="N67" s="10" t="s">
        <v>21</v>
      </c>
      <c r="O67" s="10"/>
    </row>
    <row r="68" customHeight="1" spans="1:15">
      <c r="A68" s="10">
        <v>66</v>
      </c>
      <c r="B68" s="10" t="s">
        <v>35</v>
      </c>
      <c r="C68" s="10">
        <v>308</v>
      </c>
      <c r="D68" s="11">
        <v>41.38</v>
      </c>
      <c r="E68" s="10" t="s">
        <v>18</v>
      </c>
      <c r="F68" s="10" t="s">
        <v>19</v>
      </c>
      <c r="G68" s="10" t="s">
        <v>20</v>
      </c>
      <c r="H68" s="12">
        <v>45410</v>
      </c>
      <c r="I68" s="12">
        <v>45425</v>
      </c>
      <c r="J68" s="10">
        <v>1</v>
      </c>
      <c r="K68" s="11">
        <v>85</v>
      </c>
      <c r="L68" s="22">
        <f t="shared" si="3"/>
        <v>3517.3</v>
      </c>
      <c r="M68" s="19">
        <v>0</v>
      </c>
      <c r="N68" s="10" t="s">
        <v>21</v>
      </c>
      <c r="O68" s="10"/>
    </row>
    <row r="69" customHeight="1" spans="1:15">
      <c r="A69" s="10">
        <v>67</v>
      </c>
      <c r="B69" s="10" t="s">
        <v>35</v>
      </c>
      <c r="C69" s="10">
        <v>311</v>
      </c>
      <c r="D69" s="11">
        <v>41.38</v>
      </c>
      <c r="E69" s="10" t="s">
        <v>18</v>
      </c>
      <c r="F69" s="10" t="s">
        <v>19</v>
      </c>
      <c r="G69" s="10" t="s">
        <v>20</v>
      </c>
      <c r="H69" s="12">
        <v>45410</v>
      </c>
      <c r="I69" s="12">
        <v>45425</v>
      </c>
      <c r="J69" s="10">
        <v>1</v>
      </c>
      <c r="K69" s="11">
        <v>85</v>
      </c>
      <c r="L69" s="22">
        <f t="shared" si="3"/>
        <v>3517.3</v>
      </c>
      <c r="M69" s="19">
        <v>0</v>
      </c>
      <c r="N69" s="10" t="s">
        <v>21</v>
      </c>
      <c r="O69" s="10"/>
    </row>
    <row r="70" customHeight="1" spans="1:15">
      <c r="A70" s="10">
        <v>68</v>
      </c>
      <c r="B70" s="10" t="s">
        <v>35</v>
      </c>
      <c r="C70" s="10">
        <v>312</v>
      </c>
      <c r="D70" s="11">
        <v>41.38</v>
      </c>
      <c r="E70" s="10" t="s">
        <v>18</v>
      </c>
      <c r="F70" s="10" t="s">
        <v>19</v>
      </c>
      <c r="G70" s="10" t="s">
        <v>20</v>
      </c>
      <c r="H70" s="12">
        <v>45410</v>
      </c>
      <c r="I70" s="12">
        <v>45425</v>
      </c>
      <c r="J70" s="10">
        <v>1</v>
      </c>
      <c r="K70" s="11">
        <v>85</v>
      </c>
      <c r="L70" s="22">
        <f t="shared" si="3"/>
        <v>3517.3</v>
      </c>
      <c r="M70" s="19">
        <v>0</v>
      </c>
      <c r="N70" s="10" t="s">
        <v>21</v>
      </c>
      <c r="O70" s="10"/>
    </row>
    <row r="71" customHeight="1" spans="1:15">
      <c r="A71" s="10">
        <v>69</v>
      </c>
      <c r="B71" s="10" t="s">
        <v>35</v>
      </c>
      <c r="C71" s="10">
        <v>316</v>
      </c>
      <c r="D71" s="11">
        <v>38.15</v>
      </c>
      <c r="E71" s="10" t="s">
        <v>18</v>
      </c>
      <c r="F71" s="10" t="s">
        <v>19</v>
      </c>
      <c r="G71" s="10" t="s">
        <v>20</v>
      </c>
      <c r="H71" s="12">
        <v>45410</v>
      </c>
      <c r="I71" s="12">
        <v>45425</v>
      </c>
      <c r="J71" s="10">
        <v>1</v>
      </c>
      <c r="K71" s="11">
        <v>85</v>
      </c>
      <c r="L71" s="22">
        <f t="shared" si="3"/>
        <v>3242.75</v>
      </c>
      <c r="M71" s="19">
        <v>0</v>
      </c>
      <c r="N71" s="10" t="s">
        <v>21</v>
      </c>
      <c r="O71" s="10"/>
    </row>
    <row r="72" customHeight="1" spans="1:15">
      <c r="A72" s="10">
        <v>70</v>
      </c>
      <c r="B72" s="10" t="s">
        <v>35</v>
      </c>
      <c r="C72" s="10">
        <v>404</v>
      </c>
      <c r="D72" s="11">
        <v>37.75</v>
      </c>
      <c r="E72" s="10" t="s">
        <v>18</v>
      </c>
      <c r="F72" s="10" t="s">
        <v>19</v>
      </c>
      <c r="G72" s="10" t="s">
        <v>20</v>
      </c>
      <c r="H72" s="12">
        <v>45410</v>
      </c>
      <c r="I72" s="12">
        <v>45425</v>
      </c>
      <c r="J72" s="10">
        <v>1</v>
      </c>
      <c r="K72" s="11">
        <v>85</v>
      </c>
      <c r="L72" s="22">
        <f t="shared" si="3"/>
        <v>3208.75</v>
      </c>
      <c r="M72" s="19">
        <v>0</v>
      </c>
      <c r="N72" s="10" t="s">
        <v>21</v>
      </c>
      <c r="O72" s="10"/>
    </row>
    <row r="73" customHeight="1" spans="1:15">
      <c r="A73" s="10">
        <v>71</v>
      </c>
      <c r="B73" s="10" t="s">
        <v>35</v>
      </c>
      <c r="C73" s="10">
        <v>609</v>
      </c>
      <c r="D73" s="11">
        <v>41.38</v>
      </c>
      <c r="E73" s="10" t="s">
        <v>26</v>
      </c>
      <c r="F73" s="10" t="s">
        <v>19</v>
      </c>
      <c r="G73" s="10" t="s">
        <v>20</v>
      </c>
      <c r="H73" s="12">
        <v>45410</v>
      </c>
      <c r="I73" s="12">
        <v>45425</v>
      </c>
      <c r="J73" s="10">
        <v>1</v>
      </c>
      <c r="K73" s="11">
        <v>85</v>
      </c>
      <c r="L73" s="22">
        <f t="shared" si="3"/>
        <v>3517.3</v>
      </c>
      <c r="M73" s="19">
        <v>0</v>
      </c>
      <c r="N73" s="10" t="s">
        <v>21</v>
      </c>
      <c r="O73" s="10"/>
    </row>
    <row r="74" customHeight="1" spans="1:15">
      <c r="A74" s="10">
        <v>72</v>
      </c>
      <c r="B74" s="10" t="s">
        <v>35</v>
      </c>
      <c r="C74" s="10" t="s">
        <v>50</v>
      </c>
      <c r="D74" s="11">
        <v>82.76</v>
      </c>
      <c r="E74" s="10" t="s">
        <v>26</v>
      </c>
      <c r="F74" s="10" t="s">
        <v>19</v>
      </c>
      <c r="G74" s="10" t="s">
        <v>20</v>
      </c>
      <c r="H74" s="12">
        <v>45410</v>
      </c>
      <c r="I74" s="12">
        <v>45425</v>
      </c>
      <c r="J74" s="10">
        <v>1</v>
      </c>
      <c r="K74" s="11">
        <v>85</v>
      </c>
      <c r="L74" s="22">
        <f t="shared" si="3"/>
        <v>7034.6</v>
      </c>
      <c r="M74" s="19">
        <v>0</v>
      </c>
      <c r="N74" s="10" t="s">
        <v>21</v>
      </c>
      <c r="O74" s="10"/>
    </row>
    <row r="75" customHeight="1" spans="1:15">
      <c r="A75" s="10">
        <v>73</v>
      </c>
      <c r="B75" s="10" t="s">
        <v>35</v>
      </c>
      <c r="C75" s="10">
        <v>703</v>
      </c>
      <c r="D75" s="11">
        <v>42.77</v>
      </c>
      <c r="E75" s="10" t="s">
        <v>26</v>
      </c>
      <c r="F75" s="10" t="s">
        <v>19</v>
      </c>
      <c r="G75" s="10" t="s">
        <v>20</v>
      </c>
      <c r="H75" s="12">
        <v>45410</v>
      </c>
      <c r="I75" s="12">
        <v>45425</v>
      </c>
      <c r="J75" s="10">
        <v>1</v>
      </c>
      <c r="K75" s="11">
        <v>85</v>
      </c>
      <c r="L75" s="22">
        <f t="shared" si="3"/>
        <v>3635.45</v>
      </c>
      <c r="M75" s="19">
        <v>0</v>
      </c>
      <c r="N75" s="10" t="s">
        <v>21</v>
      </c>
      <c r="O75" s="10"/>
    </row>
    <row r="76" customHeight="1" spans="1:15">
      <c r="A76" s="10">
        <v>74</v>
      </c>
      <c r="B76" s="10" t="s">
        <v>35</v>
      </c>
      <c r="C76" s="10">
        <v>406</v>
      </c>
      <c r="D76" s="11">
        <v>41.38</v>
      </c>
      <c r="E76" s="10" t="s">
        <v>18</v>
      </c>
      <c r="F76" s="10" t="s">
        <v>19</v>
      </c>
      <c r="G76" s="10" t="s">
        <v>20</v>
      </c>
      <c r="H76" s="12">
        <v>45410</v>
      </c>
      <c r="I76" s="12">
        <v>45425</v>
      </c>
      <c r="J76" s="10">
        <v>1</v>
      </c>
      <c r="K76" s="11">
        <v>85</v>
      </c>
      <c r="L76" s="22">
        <f t="shared" si="3"/>
        <v>3517.3</v>
      </c>
      <c r="M76" s="19">
        <v>0</v>
      </c>
      <c r="N76" s="10" t="s">
        <v>21</v>
      </c>
      <c r="O76" s="10"/>
    </row>
    <row r="77" customHeight="1" spans="1:15">
      <c r="A77" s="10">
        <v>75</v>
      </c>
      <c r="B77" s="10" t="s">
        <v>35</v>
      </c>
      <c r="C77" s="10">
        <v>408</v>
      </c>
      <c r="D77" s="11">
        <v>41.38</v>
      </c>
      <c r="E77" s="10" t="s">
        <v>18</v>
      </c>
      <c r="F77" s="10" t="s">
        <v>19</v>
      </c>
      <c r="G77" s="10" t="s">
        <v>20</v>
      </c>
      <c r="H77" s="12">
        <v>45410</v>
      </c>
      <c r="I77" s="12">
        <v>45425</v>
      </c>
      <c r="J77" s="10">
        <v>1</v>
      </c>
      <c r="K77" s="11">
        <v>85</v>
      </c>
      <c r="L77" s="22">
        <f t="shared" si="3"/>
        <v>3517.3</v>
      </c>
      <c r="M77" s="19">
        <v>0</v>
      </c>
      <c r="N77" s="10" t="s">
        <v>21</v>
      </c>
      <c r="O77" s="10"/>
    </row>
    <row r="78" customHeight="1" spans="1:15">
      <c r="A78" s="10">
        <v>76</v>
      </c>
      <c r="B78" s="10" t="s">
        <v>35</v>
      </c>
      <c r="C78" s="10">
        <v>604</v>
      </c>
      <c r="D78" s="11">
        <v>37.75</v>
      </c>
      <c r="E78" s="10" t="s">
        <v>47</v>
      </c>
      <c r="F78" s="10" t="s">
        <v>19</v>
      </c>
      <c r="G78" s="10" t="s">
        <v>20</v>
      </c>
      <c r="H78" s="12">
        <v>45410</v>
      </c>
      <c r="I78" s="12">
        <v>45425</v>
      </c>
      <c r="J78" s="10">
        <v>1</v>
      </c>
      <c r="K78" s="11">
        <v>85</v>
      </c>
      <c r="L78" s="22">
        <f t="shared" si="3"/>
        <v>3208.75</v>
      </c>
      <c r="M78" s="19">
        <v>0</v>
      </c>
      <c r="N78" s="10" t="s">
        <v>21</v>
      </c>
      <c r="O78" s="10"/>
    </row>
    <row r="79" customHeight="1" spans="1:15">
      <c r="A79" s="10">
        <v>77</v>
      </c>
      <c r="B79" s="10" t="s">
        <v>35</v>
      </c>
      <c r="C79" s="10">
        <v>403</v>
      </c>
      <c r="D79" s="11">
        <v>42.77</v>
      </c>
      <c r="E79" s="10" t="s">
        <v>18</v>
      </c>
      <c r="F79" s="10" t="s">
        <v>19</v>
      </c>
      <c r="G79" s="10" t="s">
        <v>20</v>
      </c>
      <c r="H79" s="12">
        <v>45410</v>
      </c>
      <c r="I79" s="12">
        <v>45425</v>
      </c>
      <c r="J79" s="10">
        <v>1</v>
      </c>
      <c r="K79" s="11">
        <v>112.23</v>
      </c>
      <c r="L79" s="18">
        <f t="shared" ref="L79:L87" si="4">K79*D79</f>
        <v>4800.0771</v>
      </c>
      <c r="M79" s="19">
        <v>0</v>
      </c>
      <c r="N79" s="10" t="s">
        <v>21</v>
      </c>
      <c r="O79" s="10"/>
    </row>
    <row r="80" customHeight="1" spans="1:15">
      <c r="A80" s="10">
        <v>78</v>
      </c>
      <c r="B80" s="10" t="s">
        <v>35</v>
      </c>
      <c r="C80" s="10" t="s">
        <v>51</v>
      </c>
      <c r="D80" s="11">
        <v>32</v>
      </c>
      <c r="E80" s="10" t="s">
        <v>18</v>
      </c>
      <c r="F80" s="10" t="s">
        <v>19</v>
      </c>
      <c r="G80" s="10" t="s">
        <v>20</v>
      </c>
      <c r="H80" s="12">
        <v>45410</v>
      </c>
      <c r="I80" s="12">
        <v>45425</v>
      </c>
      <c r="J80" s="10">
        <v>1</v>
      </c>
      <c r="K80" s="11">
        <v>100</v>
      </c>
      <c r="L80" s="18">
        <f t="shared" si="4"/>
        <v>3200</v>
      </c>
      <c r="M80" s="19">
        <v>0</v>
      </c>
      <c r="N80" s="10" t="s">
        <v>21</v>
      </c>
      <c r="O80" s="10"/>
    </row>
    <row r="81" customHeight="1" spans="1:15">
      <c r="A81" s="10">
        <v>79</v>
      </c>
      <c r="B81" s="10" t="s">
        <v>35</v>
      </c>
      <c r="C81" s="10">
        <v>504</v>
      </c>
      <c r="D81" s="11">
        <v>37.75</v>
      </c>
      <c r="E81" s="10" t="s">
        <v>26</v>
      </c>
      <c r="F81" s="10" t="s">
        <v>19</v>
      </c>
      <c r="G81" s="10" t="s">
        <v>20</v>
      </c>
      <c r="H81" s="12">
        <v>45410</v>
      </c>
      <c r="I81" s="12">
        <v>45425</v>
      </c>
      <c r="J81" s="10">
        <v>1</v>
      </c>
      <c r="K81" s="11">
        <v>92</v>
      </c>
      <c r="L81" s="18">
        <f t="shared" si="4"/>
        <v>3473</v>
      </c>
      <c r="M81" s="19">
        <v>0</v>
      </c>
      <c r="N81" s="10" t="s">
        <v>21</v>
      </c>
      <c r="O81" s="10"/>
    </row>
    <row r="82" customHeight="1" spans="1:15">
      <c r="A82" s="10">
        <v>80</v>
      </c>
      <c r="B82" s="10" t="s">
        <v>35</v>
      </c>
      <c r="C82" s="10">
        <v>605</v>
      </c>
      <c r="D82" s="11">
        <v>41.38</v>
      </c>
      <c r="E82" s="10" t="s">
        <v>26</v>
      </c>
      <c r="F82" s="10" t="s">
        <v>19</v>
      </c>
      <c r="G82" s="10" t="s">
        <v>20</v>
      </c>
      <c r="H82" s="12">
        <v>45410</v>
      </c>
      <c r="I82" s="12">
        <v>45425</v>
      </c>
      <c r="J82" s="10">
        <v>1</v>
      </c>
      <c r="K82" s="11">
        <v>92</v>
      </c>
      <c r="L82" s="18">
        <f t="shared" si="4"/>
        <v>3806.96</v>
      </c>
      <c r="M82" s="19">
        <v>0</v>
      </c>
      <c r="N82" s="10" t="s">
        <v>21</v>
      </c>
      <c r="O82" s="10"/>
    </row>
    <row r="83" customHeight="1" spans="1:15">
      <c r="A83" s="10">
        <v>81</v>
      </c>
      <c r="B83" s="10" t="s">
        <v>35</v>
      </c>
      <c r="C83" s="10">
        <v>607</v>
      </c>
      <c r="D83" s="11">
        <v>41.38</v>
      </c>
      <c r="E83" s="10" t="s">
        <v>26</v>
      </c>
      <c r="F83" s="10" t="s">
        <v>19</v>
      </c>
      <c r="G83" s="10" t="s">
        <v>20</v>
      </c>
      <c r="H83" s="12">
        <v>45410</v>
      </c>
      <c r="I83" s="12">
        <v>45425</v>
      </c>
      <c r="J83" s="10">
        <v>1</v>
      </c>
      <c r="K83" s="11">
        <v>90</v>
      </c>
      <c r="L83" s="18">
        <f t="shared" si="4"/>
        <v>3724.2</v>
      </c>
      <c r="M83" s="19">
        <v>0</v>
      </c>
      <c r="N83" s="10" t="s">
        <v>21</v>
      </c>
      <c r="O83" s="10"/>
    </row>
    <row r="84" customHeight="1" spans="1:15">
      <c r="A84" s="10">
        <v>82</v>
      </c>
      <c r="B84" s="10" t="s">
        <v>35</v>
      </c>
      <c r="C84" s="10">
        <v>616</v>
      </c>
      <c r="D84" s="11">
        <v>38.15</v>
      </c>
      <c r="E84" s="10" t="s">
        <v>26</v>
      </c>
      <c r="F84" s="10" t="s">
        <v>19</v>
      </c>
      <c r="G84" s="10" t="s">
        <v>20</v>
      </c>
      <c r="H84" s="12">
        <v>45410</v>
      </c>
      <c r="I84" s="12">
        <v>45425</v>
      </c>
      <c r="J84" s="10">
        <v>1</v>
      </c>
      <c r="K84" s="11">
        <v>91</v>
      </c>
      <c r="L84" s="18">
        <f t="shared" si="4"/>
        <v>3471.65</v>
      </c>
      <c r="M84" s="19">
        <v>0</v>
      </c>
      <c r="N84" s="10" t="s">
        <v>21</v>
      </c>
      <c r="O84" s="10"/>
    </row>
    <row r="85" customHeight="1" spans="1:15">
      <c r="A85" s="10">
        <v>83</v>
      </c>
      <c r="B85" s="10" t="s">
        <v>35</v>
      </c>
      <c r="C85" s="10">
        <v>704</v>
      </c>
      <c r="D85" s="11">
        <v>37.75</v>
      </c>
      <c r="E85" s="10" t="s">
        <v>26</v>
      </c>
      <c r="F85" s="10" t="s">
        <v>19</v>
      </c>
      <c r="G85" s="10" t="s">
        <v>20</v>
      </c>
      <c r="H85" s="12">
        <v>45410</v>
      </c>
      <c r="I85" s="12">
        <v>45425</v>
      </c>
      <c r="J85" s="10">
        <v>1</v>
      </c>
      <c r="K85" s="11">
        <v>90</v>
      </c>
      <c r="L85" s="18">
        <f t="shared" si="4"/>
        <v>3397.5</v>
      </c>
      <c r="M85" s="19">
        <v>0</v>
      </c>
      <c r="N85" s="10" t="s">
        <v>21</v>
      </c>
      <c r="O85" s="10"/>
    </row>
    <row r="86" customHeight="1" spans="1:15">
      <c r="A86" s="10">
        <v>84</v>
      </c>
      <c r="B86" s="10" t="s">
        <v>35</v>
      </c>
      <c r="C86" s="10">
        <v>706</v>
      </c>
      <c r="D86" s="11">
        <v>41.38</v>
      </c>
      <c r="E86" s="10" t="s">
        <v>26</v>
      </c>
      <c r="F86" s="10" t="s">
        <v>19</v>
      </c>
      <c r="G86" s="10" t="s">
        <v>20</v>
      </c>
      <c r="H86" s="12">
        <v>45410</v>
      </c>
      <c r="I86" s="12">
        <v>45425</v>
      </c>
      <c r="J86" s="10">
        <v>1</v>
      </c>
      <c r="K86" s="11">
        <v>96</v>
      </c>
      <c r="L86" s="18">
        <f t="shared" si="4"/>
        <v>3972.48</v>
      </c>
      <c r="M86" s="19">
        <v>0</v>
      </c>
      <c r="N86" s="10" t="s">
        <v>21</v>
      </c>
      <c r="O86" s="10"/>
    </row>
    <row r="87" customHeight="1" spans="1:15">
      <c r="A87" s="10">
        <v>85</v>
      </c>
      <c r="B87" s="10" t="s">
        <v>35</v>
      </c>
      <c r="C87" s="10">
        <v>716</v>
      </c>
      <c r="D87" s="11">
        <v>38.15</v>
      </c>
      <c r="E87" s="10" t="s">
        <v>26</v>
      </c>
      <c r="F87" s="10" t="s">
        <v>19</v>
      </c>
      <c r="G87" s="10" t="s">
        <v>20</v>
      </c>
      <c r="H87" s="12">
        <v>45410</v>
      </c>
      <c r="I87" s="12">
        <v>45425</v>
      </c>
      <c r="J87" s="10">
        <v>1</v>
      </c>
      <c r="K87" s="11">
        <v>91</v>
      </c>
      <c r="L87" s="18">
        <f t="shared" si="4"/>
        <v>3471.65</v>
      </c>
      <c r="M87" s="19">
        <v>0</v>
      </c>
      <c r="N87" s="10" t="s">
        <v>21</v>
      </c>
      <c r="O87" s="10"/>
    </row>
    <row r="88" customHeight="1" spans="1:15">
      <c r="A88" s="10">
        <v>86</v>
      </c>
      <c r="B88" s="10" t="s">
        <v>16</v>
      </c>
      <c r="C88" s="10" t="s">
        <v>52</v>
      </c>
      <c r="D88" s="11">
        <v>50</v>
      </c>
      <c r="E88" s="10" t="s">
        <v>53</v>
      </c>
      <c r="F88" s="10" t="s">
        <v>19</v>
      </c>
      <c r="G88" s="10" t="s">
        <v>20</v>
      </c>
      <c r="H88" s="12">
        <v>45412</v>
      </c>
      <c r="I88" s="12">
        <v>45427</v>
      </c>
      <c r="J88" s="10">
        <v>1</v>
      </c>
      <c r="K88" s="11">
        <v>70</v>
      </c>
      <c r="L88" s="18">
        <f t="shared" ref="L88:L101" si="5">K88*D88</f>
        <v>3500</v>
      </c>
      <c r="M88" s="19">
        <v>0</v>
      </c>
      <c r="N88" s="10" t="s">
        <v>21</v>
      </c>
      <c r="O88" s="10"/>
    </row>
    <row r="89" customHeight="1" spans="1:15">
      <c r="A89" s="10">
        <v>87</v>
      </c>
      <c r="B89" s="10" t="s">
        <v>16</v>
      </c>
      <c r="C89" s="10">
        <v>716</v>
      </c>
      <c r="D89" s="11">
        <v>38.68</v>
      </c>
      <c r="E89" s="10" t="s">
        <v>18</v>
      </c>
      <c r="F89" s="10" t="s">
        <v>19</v>
      </c>
      <c r="G89" s="10" t="s">
        <v>20</v>
      </c>
      <c r="H89" s="12">
        <v>45412</v>
      </c>
      <c r="I89" s="12">
        <v>45427</v>
      </c>
      <c r="J89" s="10">
        <v>1</v>
      </c>
      <c r="K89" s="11">
        <v>70</v>
      </c>
      <c r="L89" s="18">
        <f t="shared" si="5"/>
        <v>2707.6</v>
      </c>
      <c r="M89" s="19">
        <v>0</v>
      </c>
      <c r="N89" s="10" t="s">
        <v>21</v>
      </c>
      <c r="O89" s="10"/>
    </row>
    <row r="90" customHeight="1" spans="1:15">
      <c r="A90" s="10">
        <v>88</v>
      </c>
      <c r="B90" s="10" t="s">
        <v>16</v>
      </c>
      <c r="C90" s="10">
        <v>1205</v>
      </c>
      <c r="D90" s="11">
        <v>55.01</v>
      </c>
      <c r="E90" s="10" t="s">
        <v>18</v>
      </c>
      <c r="F90" s="10" t="s">
        <v>19</v>
      </c>
      <c r="G90" s="10" t="s">
        <v>20</v>
      </c>
      <c r="H90" s="12">
        <v>45412</v>
      </c>
      <c r="I90" s="12">
        <v>45427</v>
      </c>
      <c r="J90" s="10">
        <v>1</v>
      </c>
      <c r="K90" s="11">
        <v>70</v>
      </c>
      <c r="L90" s="18">
        <f t="shared" si="5"/>
        <v>3850.7</v>
      </c>
      <c r="M90" s="19">
        <v>0</v>
      </c>
      <c r="N90" s="10" t="s">
        <v>21</v>
      </c>
      <c r="O90" s="10"/>
    </row>
    <row r="91" customHeight="1" spans="1:15">
      <c r="A91" s="10">
        <v>89</v>
      </c>
      <c r="B91" s="10" t="s">
        <v>16</v>
      </c>
      <c r="C91" s="10">
        <v>701</v>
      </c>
      <c r="D91" s="11">
        <v>44.55</v>
      </c>
      <c r="E91" s="10" t="s">
        <v>18</v>
      </c>
      <c r="F91" s="10" t="s">
        <v>19</v>
      </c>
      <c r="G91" s="10" t="s">
        <v>20</v>
      </c>
      <c r="H91" s="12">
        <v>45412</v>
      </c>
      <c r="I91" s="12">
        <v>45427</v>
      </c>
      <c r="J91" s="10">
        <v>1</v>
      </c>
      <c r="K91" s="11">
        <v>75</v>
      </c>
      <c r="L91" s="18">
        <f t="shared" si="5"/>
        <v>3341.25</v>
      </c>
      <c r="M91" s="19">
        <v>0</v>
      </c>
      <c r="N91" s="10" t="s">
        <v>21</v>
      </c>
      <c r="O91" s="10"/>
    </row>
    <row r="92" customHeight="1" spans="1:15">
      <c r="A92" s="10">
        <v>90</v>
      </c>
      <c r="B92" s="10" t="s">
        <v>16</v>
      </c>
      <c r="C92" s="10" t="s">
        <v>54</v>
      </c>
      <c r="D92" s="11">
        <v>282.12</v>
      </c>
      <c r="E92" s="10" t="s">
        <v>55</v>
      </c>
      <c r="F92" s="10" t="s">
        <v>19</v>
      </c>
      <c r="G92" s="10" t="s">
        <v>20</v>
      </c>
      <c r="H92" s="12">
        <v>45413</v>
      </c>
      <c r="I92" s="12">
        <v>45456</v>
      </c>
      <c r="J92" s="10">
        <v>3</v>
      </c>
      <c r="K92" s="11">
        <v>70</v>
      </c>
      <c r="L92" s="18">
        <f t="shared" si="5"/>
        <v>19748.4</v>
      </c>
      <c r="M92" s="19">
        <v>0.03</v>
      </c>
      <c r="N92" s="10" t="s">
        <v>56</v>
      </c>
      <c r="O92" s="10"/>
    </row>
    <row r="93" customHeight="1" spans="1:15">
      <c r="A93" s="10">
        <v>91</v>
      </c>
      <c r="B93" s="10" t="s">
        <v>16</v>
      </c>
      <c r="C93" s="10">
        <v>301</v>
      </c>
      <c r="D93" s="11">
        <v>44.55</v>
      </c>
      <c r="E93" s="10" t="s">
        <v>18</v>
      </c>
      <c r="F93" s="10" t="s">
        <v>19</v>
      </c>
      <c r="G93" s="10" t="s">
        <v>20</v>
      </c>
      <c r="H93" s="12">
        <v>45416</v>
      </c>
      <c r="I93" s="12">
        <v>45441</v>
      </c>
      <c r="J93" s="10">
        <v>1</v>
      </c>
      <c r="K93" s="11">
        <v>75</v>
      </c>
      <c r="L93" s="18">
        <f t="shared" si="5"/>
        <v>3341.25</v>
      </c>
      <c r="M93" s="19">
        <v>0</v>
      </c>
      <c r="N93" s="10" t="s">
        <v>21</v>
      </c>
      <c r="O93" s="10"/>
    </row>
    <row r="94" customHeight="1" spans="1:15">
      <c r="A94" s="10">
        <v>92</v>
      </c>
      <c r="B94" s="10" t="s">
        <v>16</v>
      </c>
      <c r="C94" s="10">
        <v>415</v>
      </c>
      <c r="D94" s="11">
        <v>41.94</v>
      </c>
      <c r="E94" s="10" t="s">
        <v>47</v>
      </c>
      <c r="F94" s="10" t="s">
        <v>19</v>
      </c>
      <c r="G94" s="10" t="s">
        <v>20</v>
      </c>
      <c r="H94" s="12">
        <v>45412</v>
      </c>
      <c r="I94" s="12">
        <v>45427</v>
      </c>
      <c r="J94" s="10">
        <v>1</v>
      </c>
      <c r="K94" s="11">
        <v>75</v>
      </c>
      <c r="L94" s="18">
        <f t="shared" si="5"/>
        <v>3145.5</v>
      </c>
      <c r="M94" s="19">
        <v>0</v>
      </c>
      <c r="N94" s="10" t="s">
        <v>21</v>
      </c>
      <c r="O94" s="10"/>
    </row>
    <row r="95" customHeight="1" spans="1:15">
      <c r="A95" s="10">
        <v>93</v>
      </c>
      <c r="B95" s="10" t="s">
        <v>16</v>
      </c>
      <c r="C95" s="10">
        <v>417</v>
      </c>
      <c r="D95" s="11">
        <v>46.78</v>
      </c>
      <c r="E95" s="10" t="s">
        <v>47</v>
      </c>
      <c r="F95" s="10" t="s">
        <v>19</v>
      </c>
      <c r="G95" s="10" t="s">
        <v>20</v>
      </c>
      <c r="H95" s="12">
        <v>45412</v>
      </c>
      <c r="I95" s="12">
        <v>45427</v>
      </c>
      <c r="J95" s="10">
        <v>1</v>
      </c>
      <c r="K95" s="11">
        <v>75</v>
      </c>
      <c r="L95" s="18">
        <f t="shared" si="5"/>
        <v>3508.5</v>
      </c>
      <c r="M95" s="19">
        <v>0</v>
      </c>
      <c r="N95" s="10" t="s">
        <v>21</v>
      </c>
      <c r="O95" s="10"/>
    </row>
    <row r="96" customHeight="1" spans="1:15">
      <c r="A96" s="10">
        <v>94</v>
      </c>
      <c r="B96" s="10" t="s">
        <v>16</v>
      </c>
      <c r="C96" s="10">
        <v>801</v>
      </c>
      <c r="D96" s="11">
        <v>44.55</v>
      </c>
      <c r="E96" s="10" t="s">
        <v>18</v>
      </c>
      <c r="F96" s="10" t="s">
        <v>19</v>
      </c>
      <c r="G96" s="10" t="s">
        <v>20</v>
      </c>
      <c r="H96" s="12">
        <v>45412</v>
      </c>
      <c r="I96" s="12">
        <v>45427</v>
      </c>
      <c r="J96" s="10">
        <v>1</v>
      </c>
      <c r="K96" s="11">
        <v>70</v>
      </c>
      <c r="L96" s="18">
        <f t="shared" si="5"/>
        <v>3118.5</v>
      </c>
      <c r="M96" s="19">
        <v>0</v>
      </c>
      <c r="N96" s="10" t="s">
        <v>21</v>
      </c>
      <c r="O96" s="10"/>
    </row>
    <row r="97" customHeight="1" spans="1:15">
      <c r="A97" s="10">
        <v>95</v>
      </c>
      <c r="B97" s="10" t="s">
        <v>35</v>
      </c>
      <c r="C97" s="10">
        <v>416</v>
      </c>
      <c r="D97" s="11">
        <v>38.15</v>
      </c>
      <c r="E97" s="10" t="s">
        <v>18</v>
      </c>
      <c r="F97" s="10" t="s">
        <v>19</v>
      </c>
      <c r="G97" s="10" t="s">
        <v>20</v>
      </c>
      <c r="H97" s="12">
        <v>45412</v>
      </c>
      <c r="I97" s="12">
        <v>45427</v>
      </c>
      <c r="J97" s="10">
        <v>1</v>
      </c>
      <c r="K97" s="11">
        <v>70</v>
      </c>
      <c r="L97" s="18">
        <f t="shared" si="5"/>
        <v>2670.5</v>
      </c>
      <c r="M97" s="19">
        <v>0</v>
      </c>
      <c r="N97" s="10" t="s">
        <v>21</v>
      </c>
      <c r="O97" s="10"/>
    </row>
    <row r="98" customHeight="1" spans="1:15">
      <c r="A98" s="10">
        <v>96</v>
      </c>
      <c r="B98" s="10" t="s">
        <v>35</v>
      </c>
      <c r="C98" s="10" t="s">
        <v>57</v>
      </c>
      <c r="D98" s="11">
        <v>124.14</v>
      </c>
      <c r="E98" s="10" t="s">
        <v>26</v>
      </c>
      <c r="F98" s="10" t="s">
        <v>19</v>
      </c>
      <c r="G98" s="10" t="s">
        <v>20</v>
      </c>
      <c r="H98" s="12">
        <v>45412</v>
      </c>
      <c r="I98" s="12">
        <v>45427</v>
      </c>
      <c r="J98" s="10">
        <v>1</v>
      </c>
      <c r="K98" s="11">
        <v>70</v>
      </c>
      <c r="L98" s="18">
        <f t="shared" si="5"/>
        <v>8689.8</v>
      </c>
      <c r="M98" s="19">
        <v>0</v>
      </c>
      <c r="N98" s="10" t="s">
        <v>21</v>
      </c>
      <c r="O98" s="10"/>
    </row>
    <row r="99" customHeight="1" spans="1:15">
      <c r="A99" s="10">
        <v>97</v>
      </c>
      <c r="B99" s="10" t="s">
        <v>35</v>
      </c>
      <c r="C99" s="10">
        <v>709</v>
      </c>
      <c r="D99" s="11">
        <v>41.38</v>
      </c>
      <c r="E99" s="10" t="s">
        <v>26</v>
      </c>
      <c r="F99" s="10" t="s">
        <v>19</v>
      </c>
      <c r="G99" s="10" t="s">
        <v>20</v>
      </c>
      <c r="H99" s="12">
        <v>45412</v>
      </c>
      <c r="I99" s="12">
        <v>45427</v>
      </c>
      <c r="J99" s="10">
        <v>1</v>
      </c>
      <c r="K99" s="11">
        <v>78</v>
      </c>
      <c r="L99" s="18">
        <f t="shared" si="5"/>
        <v>3227.64</v>
      </c>
      <c r="M99" s="19">
        <v>0</v>
      </c>
      <c r="N99" s="10" t="s">
        <v>21</v>
      </c>
      <c r="O99" s="10"/>
    </row>
    <row r="100" customHeight="1" spans="1:15">
      <c r="A100" s="10">
        <v>98</v>
      </c>
      <c r="B100" s="10" t="s">
        <v>35</v>
      </c>
      <c r="C100" s="10">
        <v>401</v>
      </c>
      <c r="D100" s="11">
        <v>43.25</v>
      </c>
      <c r="E100" s="10" t="s">
        <v>18</v>
      </c>
      <c r="F100" s="10" t="s">
        <v>19</v>
      </c>
      <c r="G100" s="10" t="s">
        <v>20</v>
      </c>
      <c r="H100" s="12">
        <v>45412</v>
      </c>
      <c r="I100" s="12">
        <v>45427</v>
      </c>
      <c r="J100" s="10">
        <v>1</v>
      </c>
      <c r="K100" s="11">
        <v>65</v>
      </c>
      <c r="L100" s="18">
        <f t="shared" si="5"/>
        <v>2811.25</v>
      </c>
      <c r="M100" s="19">
        <v>0</v>
      </c>
      <c r="N100" s="10" t="s">
        <v>21</v>
      </c>
      <c r="O100" s="10"/>
    </row>
    <row r="101" customHeight="1" spans="1:15">
      <c r="A101" s="10">
        <v>99</v>
      </c>
      <c r="B101" s="10" t="s">
        <v>35</v>
      </c>
      <c r="C101" s="10">
        <v>502</v>
      </c>
      <c r="D101" s="11">
        <v>42.39</v>
      </c>
      <c r="E101" s="10" t="s">
        <v>26</v>
      </c>
      <c r="F101" s="10" t="s">
        <v>19</v>
      </c>
      <c r="G101" s="10" t="s">
        <v>20</v>
      </c>
      <c r="H101" s="12">
        <v>45412</v>
      </c>
      <c r="I101" s="12">
        <v>45427</v>
      </c>
      <c r="J101" s="10">
        <v>1</v>
      </c>
      <c r="K101" s="11">
        <v>75</v>
      </c>
      <c r="L101" s="18">
        <f t="shared" si="5"/>
        <v>3179.25</v>
      </c>
      <c r="M101" s="19">
        <v>0</v>
      </c>
      <c r="N101" s="10" t="s">
        <v>21</v>
      </c>
      <c r="O101" s="10"/>
    </row>
    <row r="102" customHeight="1" spans="1:15">
      <c r="A102" s="10">
        <v>100</v>
      </c>
      <c r="B102" s="10" t="s">
        <v>16</v>
      </c>
      <c r="C102" s="10" t="s">
        <v>58</v>
      </c>
      <c r="D102" s="11">
        <v>83.88</v>
      </c>
      <c r="E102" s="10" t="s">
        <v>18</v>
      </c>
      <c r="F102" s="10" t="s">
        <v>19</v>
      </c>
      <c r="G102" s="10" t="s">
        <v>20</v>
      </c>
      <c r="H102" s="12">
        <v>45418</v>
      </c>
      <c r="I102" s="12">
        <v>45429</v>
      </c>
      <c r="J102" s="10">
        <v>1</v>
      </c>
      <c r="K102" s="11">
        <v>82.73</v>
      </c>
      <c r="L102" s="18">
        <f>K102*D102</f>
        <v>6939.3924</v>
      </c>
      <c r="M102" s="19">
        <v>0</v>
      </c>
      <c r="N102" s="10" t="s">
        <v>21</v>
      </c>
      <c r="O102" s="25" t="s">
        <v>59</v>
      </c>
    </row>
    <row r="103" customHeight="1" spans="1:15">
      <c r="A103" s="10">
        <v>101</v>
      </c>
      <c r="B103" s="10" t="s">
        <v>16</v>
      </c>
      <c r="C103" s="10" t="s">
        <v>60</v>
      </c>
      <c r="D103" s="11">
        <v>335.52</v>
      </c>
      <c r="E103" s="10" t="s">
        <v>18</v>
      </c>
      <c r="F103" s="10" t="s">
        <v>19</v>
      </c>
      <c r="G103" s="10" t="s">
        <v>20</v>
      </c>
      <c r="H103" s="12">
        <v>45418</v>
      </c>
      <c r="I103" s="12">
        <v>45429</v>
      </c>
      <c r="J103" s="10">
        <v>2</v>
      </c>
      <c r="K103" s="11">
        <v>108</v>
      </c>
      <c r="L103" s="18">
        <f>K103*D103</f>
        <v>36236.16</v>
      </c>
      <c r="M103" s="19">
        <v>0</v>
      </c>
      <c r="N103" s="10" t="s">
        <v>21</v>
      </c>
      <c r="O103" s="25" t="s">
        <v>61</v>
      </c>
    </row>
    <row r="104" customHeight="1" spans="1:15">
      <c r="A104" s="10" t="s">
        <v>62</v>
      </c>
      <c r="B104" s="10"/>
      <c r="C104" s="10"/>
      <c r="D104" s="10">
        <f>SUM(D3:D103)</f>
        <v>6947.5</v>
      </c>
      <c r="E104" s="10"/>
      <c r="F104" s="10"/>
      <c r="G104" s="10"/>
      <c r="H104" s="12"/>
      <c r="I104" s="12"/>
      <c r="J104" s="10"/>
      <c r="K104" s="11"/>
      <c r="L104" s="18"/>
      <c r="M104" s="10"/>
      <c r="N104" s="10"/>
      <c r="O104" s="10"/>
    </row>
    <row r="105" customHeight="1" spans="1:15">
      <c r="A105" s="24" t="s">
        <v>63</v>
      </c>
      <c r="B105" s="24"/>
      <c r="C105" s="24"/>
      <c r="D105" s="24"/>
      <c r="E105" s="24"/>
      <c r="F105" s="24"/>
      <c r="G105" s="24"/>
      <c r="H105" s="24"/>
      <c r="I105" s="24"/>
      <c r="J105" s="24"/>
      <c r="K105" s="24"/>
      <c r="L105" s="24"/>
      <c r="M105" s="24"/>
      <c r="N105" s="24"/>
      <c r="O105" s="24"/>
    </row>
  </sheetData>
  <autoFilter ref="A1:O105">
    <extLst/>
  </autoFilter>
  <mergeCells count="3">
    <mergeCell ref="A1:O1"/>
    <mergeCell ref="A104:C104"/>
    <mergeCell ref="A105:O105"/>
  </mergeCells>
  <dataValidations count="7">
    <dataValidation type="list" allowBlank="1" showInputMessage="1" showErrorMessage="1" sqref="B1 B2 B3 B4 B5 B6 B7 B8 B9 B10 B11 B24 B25 B26 B27 B28 B29 B30 B31 B32 B33 B36 B37 B38 B39 B40 B41 B42 B43 B44 B88 B89 B90 B91 B92 B93 B94 B95 B96 B102 B103 B12:B23 B34:B35">
      <formula1>"单身公寓1栋"</formula1>
    </dataValidation>
    <dataValidation type="list" allowBlank="1" showInputMessage="1" showErrorMessage="1" sqref="E1 E2 E3 E4 E5 E6 E7 E8 E9 E10 E11 E12 E13 E14 E15 E16 E17 E18 E19 E20 E21 E22 E23 E24 E25 E26 E27 E28 E29 E30 E31 E32 E33 E36 E37 E38 E39 E44 E88 E89 E90 E91 E96 E34:E35 E40:E43 E92:E95">
      <formula1>"办公,住宿,办公、住宿,商用,办公、商用"</formula1>
    </dataValidation>
    <dataValidation type="list" allowBlank="1" showInputMessage="1" showErrorMessage="1" sqref="F1 F2 F3 F4 F5 F6 F7 F8 F9 F10 F11 F24 F25 F26 F27 F28 F29 F30 F31 F32 F33 F36 F37 F38 F39 F40 F41 F42 F43 F44 F45 F46 F47 F48 F49 F50 F51 F79 F80 F81 F82 F83 F84 F85 F86 F87 F88 F89 F90 F91 F92 F93 F94 F95 F96 F97 F98 F99 F100 F12:F23 F34:F35 F52:F74 F75:F78 F101:F103">
      <formula1>"是,否"</formula1>
    </dataValidation>
    <dataValidation allowBlank="1" showInputMessage="1" showErrorMessage="1" sqref="G1 H1 I1 G2 H2 I2 I15 H92 I92 H93 I93 H94 I94 H3:H14 H15:H23 H24:H36 H37:H43 H44:H47 H48:H74 H75:H77 H78:H87 H88:H91 H95:H97 H98:H101 H102:H103 I3:I14 I16:I22 I23:I36 I37:I43 I44:I47 I48:I74 I75:I77 I78:I87 I88:I91 I95:I97 I98:I101 I102:I103"/>
    <dataValidation type="list" allowBlank="1" showInputMessage="1" showErrorMessage="1" sqref="G3 G4 G5 G6 G7 G8 G9 G10 G11 G24 G25 G26 G27 G28 G29 G30 G31 G32 G33 G34 G35 G36 G37 G38 G39 G40 G41 G42 G43 G44 G45 G46 G47 G48 G49 G50 G51 G79 G80 G81 G82 G83 G84 G85 G86 G87 G88 G89 G90 G91 G92 G93 G94 G95 G96 G97 G98 G99 G100 G12:G23 G52:G74 G75:G78 G101:G103">
      <formula1>"进场公开招租,自行公开招租,续租,非公开招租"</formula1>
    </dataValidation>
    <dataValidation type="list" allowBlank="1" showInputMessage="1" showErrorMessage="1" sqref="B51 B52 B53 B54 B55 B56 B57 B58 B59 B60 B61 B62 B63 B64 B65 B66 B72 B79 B80 B81 B82 B83 B84 B85 B86 B87 B97 B98 B99 B100 B101 B45:B46 B47:B48 B49:B50 B67:B71 B73:B74 B75:B78">
      <formula1>"单身公寓2栋"</formula1>
    </dataValidation>
    <dataValidation type="list" allowBlank="1" showInputMessage="1" showErrorMessage="1" sqref="E51 E52 E53 E54 E55 E56 E57 E58 E59 E60 E61 E62 E63 E64 E65 E66 E72 E73 E74 E75 E78 E79 E80 E81 E82 E83 E84 E85 E86 E87 E97 E98 E99 E100 E101 E45:E46 E47:E48 E49:E50 E67:E71 E76:E77 E102:E103">
      <formula1>"办公,住宿,办公、住宿,商用"</formula1>
    </dataValidation>
  </dataValidations>
  <printOptions horizontalCentered="1"/>
  <pageMargins left="0" right="0" top="0" bottom="0" header="0.5" footer="0.5"/>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WPS_1646125459</cp:lastModifiedBy>
  <dcterms:created xsi:type="dcterms:W3CDTF">2024-04-23T10:45:00Z</dcterms:created>
  <dcterms:modified xsi:type="dcterms:W3CDTF">2024-05-06T09:13:42Z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50238CCCEDC64603A7D9364715143790_13</vt:lpwstr>
  </property>
  <property fmtid="{D5CDD505-2E9C-101B-9397-08002B2CF9AE}" pid="3" name="KSOProductBuildVer">
    <vt:lpwstr>2052-12.1.0.16729</vt:lpwstr>
  </property>
</Properties>
</file>