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阳光租赁平台、产权交易所发布的准确招租时间</t>
        </r>
      </text>
    </comment>
    <comment ref="I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阳光租赁平台、产权交易所发布截止时间的准确招租时间
</t>
        </r>
      </text>
    </comment>
  </commentList>
</comments>
</file>

<file path=xl/sharedStrings.xml><?xml version="1.0" encoding="utf-8"?>
<sst xmlns="http://schemas.openxmlformats.org/spreadsheetml/2006/main" count="40" uniqueCount="28">
  <si>
    <t>益田花园D区27-28栋裙楼（3项）招租公告信息表（自行公开招租）</t>
  </si>
  <si>
    <t>序号</t>
  </si>
  <si>
    <t>房屋地址</t>
  </si>
  <si>
    <t>房号/楼层</t>
  </si>
  <si>
    <t>出租面积（㎡）</t>
  </si>
  <si>
    <t>租赁用途</t>
  </si>
  <si>
    <t>是否有优先承租权</t>
  </si>
  <si>
    <t>招租方式</t>
  </si>
  <si>
    <t>发布时间</t>
  </si>
  <si>
    <t>截止时间</t>
  </si>
  <si>
    <t>拟租赁期限（年）</t>
  </si>
  <si>
    <t>拟招租单价
（元/㎡）</t>
  </si>
  <si>
    <t>拟月租
（元/月）</t>
  </si>
  <si>
    <t>递增比例</t>
  </si>
  <si>
    <t>收益预测（元）</t>
  </si>
  <si>
    <t>递增标准</t>
  </si>
  <si>
    <t>免租期</t>
  </si>
  <si>
    <t>备注</t>
  </si>
  <si>
    <t>27-28栋裙楼</t>
  </si>
  <si>
    <t>1层103A</t>
  </si>
  <si>
    <t>商业</t>
  </si>
  <si>
    <t>否</t>
  </si>
  <si>
    <t>自行公开招租</t>
  </si>
  <si>
    <t>1、第二年递增3%；
2、第四年递增3%。</t>
  </si>
  <si>
    <t>2个月</t>
  </si>
  <si>
    <t>2层204、206、208、210</t>
  </si>
  <si>
    <t>2层212、214、216、218、220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</si>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</sst>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9" fontId="2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H12" sqref="H12"/>
    </sheetView>
  </sheetViews>
  <sheetFormatPr defaultColWidth="9" defaultRowHeight="30" customHeight="1" outlineLevelRow="5"/>
  <cols>
    <col min="1" max="1" width="4.25" style="1" customWidth="1"/>
    <col min="2" max="2" width="10.875" style="1" customWidth="1"/>
    <col min="3" max="3" width="16.625" style="1" customWidth="1"/>
    <col min="4" max="4" width="8.25" style="1" customWidth="1"/>
    <col min="5" max="5" width="8.375" style="1" customWidth="1"/>
    <col min="6" max="6" width="9" style="1" customWidth="1"/>
    <col min="7" max="7" width="11.75" style="1" customWidth="1"/>
    <col min="8" max="9" width="11.625" style="1" customWidth="1"/>
    <col min="10" max="10" width="8.5" style="1" customWidth="1"/>
    <col min="11" max="11" width="10" style="1" customWidth="1"/>
    <col min="12" max="12" width="9.25" style="2" customWidth="1"/>
    <col min="13" max="13" width="4.625" style="1" customWidth="1"/>
    <col min="14" max="14" width="9" style="1"/>
    <col min="15" max="15" width="15.125" style="1" customWidth="1"/>
    <col min="16" max="16" width="7.25" style="1" customWidth="1"/>
    <col min="17" max="17" width="8.75" style="1" customWidth="1"/>
    <col min="18" max="16384" width="9" style="1"/>
  </cols>
  <sheetData>
    <row r="1" customHeight="1" spans="1:17">
      <c r="A1" s="3" t="s">
        <v>0</v>
      </c>
      <c r="B1" s="3"/>
      <c r="C1" s="3"/>
      <c r="D1" s="4"/>
      <c r="E1" s="3"/>
      <c r="F1" s="3"/>
      <c r="G1" s="3"/>
      <c r="H1" s="3"/>
      <c r="I1" s="3"/>
      <c r="J1" s="3"/>
      <c r="K1" s="4"/>
      <c r="L1" s="11"/>
      <c r="M1" s="12"/>
      <c r="N1" s="11"/>
      <c r="O1" s="3"/>
      <c r="P1" s="3"/>
      <c r="Q1" s="3"/>
    </row>
    <row r="2" customHeight="1" spans="1:1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6" t="s">
        <v>11</v>
      </c>
      <c r="L2" s="13" t="s">
        <v>12</v>
      </c>
      <c r="M2" s="14" t="s">
        <v>13</v>
      </c>
      <c r="N2" s="13" t="s">
        <v>14</v>
      </c>
      <c r="O2" s="5" t="s">
        <v>15</v>
      </c>
      <c r="P2" s="5" t="s">
        <v>16</v>
      </c>
      <c r="Q2" s="5" t="s">
        <v>17</v>
      </c>
    </row>
    <row r="3" s="1" customFormat="1" customHeight="1" spans="1:17">
      <c r="A3" s="7">
        <v>1</v>
      </c>
      <c r="B3" s="7" t="s">
        <v>18</v>
      </c>
      <c r="C3" s="7" t="s">
        <v>19</v>
      </c>
      <c r="D3" s="8">
        <v>200</v>
      </c>
      <c r="E3" s="7" t="s">
        <v>20</v>
      </c>
      <c r="F3" s="7" t="s">
        <v>21</v>
      </c>
      <c r="G3" s="7" t="s">
        <v>22</v>
      </c>
      <c r="H3" s="9">
        <v>45413</v>
      </c>
      <c r="I3" s="9">
        <v>45427</v>
      </c>
      <c r="J3" s="7">
        <v>5</v>
      </c>
      <c r="K3" s="8">
        <v>116</v>
      </c>
      <c r="L3" s="15">
        <f>K3*D3</f>
        <v>23200</v>
      </c>
      <c r="M3" s="16">
        <v>0.03</v>
      </c>
      <c r="N3" s="15">
        <v>1396213</v>
      </c>
      <c r="O3" s="17" t="s">
        <v>23</v>
      </c>
      <c r="P3" s="7" t="s">
        <v>24</v>
      </c>
      <c r="Q3" s="7"/>
    </row>
    <row r="4" s="1" customFormat="1" customHeight="1" spans="1:17">
      <c r="A4" s="7">
        <v>2</v>
      </c>
      <c r="B4" s="7" t="s">
        <v>18</v>
      </c>
      <c r="C4" s="7" t="s">
        <v>25</v>
      </c>
      <c r="D4" s="8">
        <v>212</v>
      </c>
      <c r="E4" s="7" t="s">
        <v>20</v>
      </c>
      <c r="F4" s="7" t="s">
        <v>21</v>
      </c>
      <c r="G4" s="7" t="s">
        <v>22</v>
      </c>
      <c r="H4" s="9">
        <v>45413</v>
      </c>
      <c r="I4" s="9">
        <v>45427</v>
      </c>
      <c r="J4" s="7">
        <v>5</v>
      </c>
      <c r="K4" s="8">
        <v>85</v>
      </c>
      <c r="L4" s="15">
        <f>K4*D4</f>
        <v>18020</v>
      </c>
      <c r="M4" s="16">
        <v>0.03</v>
      </c>
      <c r="N4" s="15">
        <v>1084472</v>
      </c>
      <c r="O4" s="17" t="s">
        <v>23</v>
      </c>
      <c r="P4" s="7" t="s">
        <v>24</v>
      </c>
      <c r="Q4" s="7"/>
    </row>
    <row r="5" s="1" customFormat="1" customHeight="1" spans="1:17">
      <c r="A5" s="7">
        <v>3</v>
      </c>
      <c r="B5" s="7" t="s">
        <v>18</v>
      </c>
      <c r="C5" s="7" t="s">
        <v>26</v>
      </c>
      <c r="D5" s="8">
        <v>488</v>
      </c>
      <c r="E5" s="7" t="s">
        <v>20</v>
      </c>
      <c r="F5" s="7" t="s">
        <v>21</v>
      </c>
      <c r="G5" s="7" t="s">
        <v>22</v>
      </c>
      <c r="H5" s="9">
        <v>45413</v>
      </c>
      <c r="I5" s="9">
        <v>45427</v>
      </c>
      <c r="J5" s="7">
        <v>5</v>
      </c>
      <c r="K5" s="8">
        <v>85</v>
      </c>
      <c r="L5" s="15">
        <f>K5*D5</f>
        <v>41480</v>
      </c>
      <c r="M5" s="16">
        <v>0.03</v>
      </c>
      <c r="N5" s="15">
        <v>2496333</v>
      </c>
      <c r="O5" s="17" t="s">
        <v>23</v>
      </c>
      <c r="P5" s="7" t="s">
        <v>24</v>
      </c>
      <c r="Q5" s="7"/>
    </row>
    <row r="6" customHeight="1" spans="1:17">
      <c r="A6" s="10" t="s">
        <v>27</v>
      </c>
      <c r="B6" s="10"/>
      <c r="C6" s="10"/>
      <c r="D6" s="10">
        <f>SUM(D3:D5)</f>
        <v>900</v>
      </c>
      <c r="E6" s="10"/>
      <c r="F6" s="10"/>
      <c r="G6" s="10"/>
      <c r="H6" s="10"/>
      <c r="I6" s="10"/>
      <c r="J6" s="10"/>
      <c r="K6" s="10"/>
      <c r="L6" s="18">
        <f>SUM(L3:L5)</f>
        <v>82700</v>
      </c>
      <c r="M6" s="10"/>
      <c r="N6" s="10"/>
      <c r="O6" s="10"/>
      <c r="P6" s="10"/>
      <c r="Q6" s="10"/>
    </row>
  </sheetData>
  <mergeCells count="2">
    <mergeCell ref="A1:Q1"/>
    <mergeCell ref="A6:C6"/>
  </mergeCells>
  <dataValidations count="6">
    <dataValidation type="list" allowBlank="1" showInputMessage="1" showErrorMessage="1" sqref="E1">
      <formula1>"办公,住宿,办公、住宿,商用,办公、商用"</formula1>
    </dataValidation>
    <dataValidation type="list" allowBlank="1" showInputMessage="1" showErrorMessage="1" sqref="F1 F2 F3 F4 F5">
      <formula1>"是,否"</formula1>
    </dataValidation>
    <dataValidation allowBlank="1" showInputMessage="1" showErrorMessage="1" sqref="G1 H1 I1 G2 H2 I2 H3 I3 H4 I4 H5 I5"/>
    <dataValidation type="list" allowBlank="1" showInputMessage="1" showErrorMessage="1" sqref="E2 E3 E4:E5">
      <formula1>"办公,住宿,办公、住宿,商业,办公、商用"</formula1>
    </dataValidation>
    <dataValidation type="list" allowBlank="1" showInputMessage="1" showErrorMessage="1" sqref="B3 B1:B2 B4:B5 B6:B1048576">
      <formula1>"27-28栋裙楼,单身公寓1栋,单身公寓2栋,太白居,体育大厦"</formula1>
    </dataValidation>
    <dataValidation type="list" allowBlank="1" showInputMessage="1" showErrorMessage="1" sqref="G3 G4 G5">
      <formula1>"进场公开招租,自行公开招租,续租,非公开招租"</formula1>
    </dataValidation>
  </dataValidations>
  <printOptions horizontalCentered="1"/>
  <pageMargins left="0" right="0" top="0" bottom="0" header="0.5" footer="0.5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WPS_1646125459</cp:lastModifiedBy>
  <dcterms:created xsi:type="dcterms:W3CDTF">2024-04-23T10:45:00Z</dcterms:created>
  <dcterms:modified xsi:type="dcterms:W3CDTF">2024-05-06T09:52:01Z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FCFE3F3090D449F1931BA2FC1A8AE556_13</vt:lpwstr>
  </property>
  <property fmtid="{D5CDD505-2E9C-101B-9397-08002B2CF9AE}" pid="3" name="KSOProductBuildVer">
    <vt:lpwstr>2052-12.1.0.16729</vt:lpwstr>
  </property>
</Properties>
</file>